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bookViews>
    <workbookView xWindow="480" yWindow="120" windowWidth="11520" windowHeight="6390" tabRatio="581"/>
  </bookViews>
  <sheets>
    <sheet name="Plan d'actions Ingall FDAL 2017" sheetId="20" r:id="rId1"/>
    <sheet name="Plan d'actions Ingall FDAL" sheetId="19" r:id="rId2"/>
  </sheets>
  <definedNames>
    <definedName name="_GoBack" localSheetId="1">'Plan d''actions Ingall FDAL'!#REF!</definedName>
    <definedName name="_GoBack" localSheetId="0">'Plan d''actions Ingall FDAL 2017'!#REF!</definedName>
    <definedName name="_Toc473800452" localSheetId="1">'Plan d''actions Ingall FDAL'!#REF!</definedName>
    <definedName name="_Toc473800452" localSheetId="0">'Plan d''actions Ingall FDAL 2017'!#REF!</definedName>
    <definedName name="_Toc473800454" localSheetId="1">'Plan d''actions Ingall FDAL'!$B$8</definedName>
    <definedName name="_Toc473800454" localSheetId="0">'Plan d''actions Ingall FDAL 2017'!$B$9</definedName>
    <definedName name="_Toc473800472" localSheetId="1">'Plan d''actions Ingall FDAL'!$B$34</definedName>
    <definedName name="_Toc473800472" localSheetId="0">'Plan d''actions Ingall FDAL 2017'!$B$28</definedName>
    <definedName name="_Toc473800474" localSheetId="1">'Plan d''actions Ingall FDAL'!$B$40</definedName>
    <definedName name="_Toc473800474" localSheetId="0">'Plan d''actions Ingall FDAL 2017'!$B$34</definedName>
    <definedName name="_Toc473800475" localSheetId="1">'Plan d''actions Ingall FDAL'!$B$43</definedName>
    <definedName name="_Toc473800475" localSheetId="0">'Plan d''actions Ingall FDAL 2017'!$B$37</definedName>
    <definedName name="_Toc473800487" localSheetId="1">'Plan d''actions Ingall FDAL'!$C$58</definedName>
    <definedName name="_Toc473800487" localSheetId="0">'Plan d''actions Ingall FDAL 2017'!$C$51</definedName>
    <definedName name="_Toc473800491" localSheetId="1">'Plan d''actions Ingall FDAL'!$C$56</definedName>
    <definedName name="_Toc473800491" localSheetId="0">'Plan d''actions Ingall FDAL 2017'!$C$49</definedName>
    <definedName name="_Toc473800496" localSheetId="1">'Plan d''actions Ingall FDAL'!$C$59</definedName>
    <definedName name="_Toc473800496" localSheetId="0">'Plan d''actions Ingall FDAL 2017'!$C$52</definedName>
    <definedName name="_Toc473800498" localSheetId="1">'Plan d''actions Ingall FDAL'!$C$60</definedName>
    <definedName name="_Toc473800498" localSheetId="0">'Plan d''actions Ingall FDAL 2017'!$C$53</definedName>
    <definedName name="_Toc473800502" localSheetId="1">'Plan d''actions Ingall FDAL'!#REF!</definedName>
    <definedName name="_Toc473800502" localSheetId="0">'Plan d''actions Ingall FDAL 2017'!#REF!</definedName>
    <definedName name="_Toc473800503" localSheetId="1">'Plan d''actions Ingall FDAL'!#REF!</definedName>
    <definedName name="_Toc473800503" localSheetId="0">'Plan d''actions Ingall FDAL 2017'!#REF!</definedName>
    <definedName name="_Toc473800504" localSheetId="1">'Plan d''actions Ingall FDAL'!#REF!</definedName>
    <definedName name="_Toc473800504" localSheetId="0">'Plan d''actions Ingall FDAL 2017'!#REF!</definedName>
    <definedName name="_Toc473800505" localSheetId="1">'Plan d''actions Ingall FDAL'!#REF!</definedName>
    <definedName name="_Toc473800505" localSheetId="0">'Plan d''actions Ingall FDAL 2017'!#REF!</definedName>
    <definedName name="_Toc473814378" localSheetId="1">'Plan d''actions Ingall FDAL'!$B$44</definedName>
    <definedName name="_Toc473814378" localSheetId="0">'Plan d''actions Ingall FDAL 2017'!$B$38</definedName>
  </definedNames>
  <calcPr calcId="152511"/>
</workbook>
</file>

<file path=xl/calcChain.xml><?xml version="1.0" encoding="utf-8"?>
<calcChain xmlns="http://schemas.openxmlformats.org/spreadsheetml/2006/main">
  <c r="J63" i="20" l="1"/>
  <c r="J46" i="20" l="1"/>
  <c r="J39" i="20"/>
  <c r="J27" i="20"/>
  <c r="J18" i="20"/>
  <c r="J70" i="19" l="1"/>
  <c r="J46" i="19" l="1"/>
  <c r="J53" i="19" l="1"/>
  <c r="J63" i="19" l="1"/>
  <c r="J33" i="19"/>
  <c r="J23" i="19"/>
</calcChain>
</file>

<file path=xl/sharedStrings.xml><?xml version="1.0" encoding="utf-8"?>
<sst xmlns="http://schemas.openxmlformats.org/spreadsheetml/2006/main" count="645" uniqueCount="348">
  <si>
    <t>Activités</t>
  </si>
  <si>
    <t xml:space="preserve">Stratégie de mise en œuvre </t>
  </si>
  <si>
    <t>Indicateurs</t>
  </si>
  <si>
    <t>En continu</t>
  </si>
  <si>
    <t>Diffusion radio telévisé et presse écrite</t>
  </si>
  <si>
    <t>Production et diffusion de la revue</t>
  </si>
  <si>
    <t>POLITIQUE ET STRATEGIE</t>
  </si>
  <si>
    <t>COORDINATION DES ACTEURS</t>
  </si>
  <si>
    <t>COMMUNICATION ET PLAIDOYER</t>
  </si>
  <si>
    <t>RENFORCEMENT DES CAPACITES DES ACTEURS</t>
  </si>
  <si>
    <t>Sous total Communication et plaidoyer</t>
  </si>
  <si>
    <t>Sous Total Renforcement des Capacités des acteurs</t>
  </si>
  <si>
    <t>PM</t>
  </si>
  <si>
    <t>Période de mise en œuvre</t>
  </si>
  <si>
    <t>Source de financement</t>
  </si>
  <si>
    <t>A rechercher</t>
  </si>
  <si>
    <t>Mise à jour des données sur l'assainissement, renseigner le guide de suivi évaluation du PROSEHA</t>
  </si>
  <si>
    <t xml:space="preserve">En continu </t>
  </si>
  <si>
    <t>Sous Total  Politique et Strategies</t>
  </si>
  <si>
    <t>Actions</t>
  </si>
  <si>
    <t>Nombre de publi-reportages réalisés</t>
  </si>
  <si>
    <t>Apartir de Novembre 2017 de façon séquencielle</t>
  </si>
  <si>
    <t>Sous-total suivi post FDAL</t>
  </si>
  <si>
    <t>DRHA</t>
  </si>
  <si>
    <t>Juin -Decembre 2017</t>
  </si>
  <si>
    <t>Organisation et tenue des caravanes</t>
  </si>
  <si>
    <t xml:space="preserve">Etude réalisée </t>
  </si>
  <si>
    <t>SUIVI POST FDAL</t>
  </si>
  <si>
    <t>UNICEF</t>
  </si>
  <si>
    <t>Budget (cfa)</t>
  </si>
  <si>
    <t>PNUD</t>
  </si>
  <si>
    <t>juillet-août 2017</t>
  </si>
  <si>
    <t>Sous-total coordination des acteurs</t>
  </si>
  <si>
    <t>avril-Juin 2017</t>
  </si>
  <si>
    <t>Juin 2017</t>
  </si>
  <si>
    <t>En continu à partir de Mai 2017</t>
  </si>
  <si>
    <t>Organisation des Ateliers  de  vulgarisation, réunions, rencontres et réaliser des publi-reportages</t>
  </si>
  <si>
    <t>Elaboration des projets des plans d'actions suivant un processus participatif</t>
  </si>
  <si>
    <t>Janvier à Mai 2017</t>
  </si>
  <si>
    <t>A partir de Juin  2017</t>
  </si>
  <si>
    <t>Missions/ateliers de bilan  des localités déclenchées et certifiées FDAL</t>
  </si>
  <si>
    <t>Missions/ateliers de bilan   des edicules publics</t>
  </si>
  <si>
    <t>Nombre de maçons  recyclés /   formés</t>
  </si>
  <si>
    <t>Nombre de points de vente mis  en place et fonctionnels</t>
  </si>
  <si>
    <t>En continu à  partir de Juin 2017</t>
  </si>
  <si>
    <t>Nombre de villages touchés</t>
  </si>
  <si>
    <t>Prestation intellectuelle suivant un processus participatif</t>
  </si>
  <si>
    <t>Appui-conseil à la maitrise d’ouvrage communale en matière d’hygiène et d’assainissement.</t>
  </si>
  <si>
    <t>En continu à partir de 2018</t>
  </si>
  <si>
    <t>Août 2017</t>
  </si>
  <si>
    <t>En continue à partir de février 2017</t>
  </si>
  <si>
    <t xml:space="preserve">En continue </t>
  </si>
  <si>
    <t>En continue</t>
  </si>
  <si>
    <t>Nombre  de  logistique acquis</t>
  </si>
  <si>
    <t xml:space="preserve">Une base de données à jour </t>
  </si>
  <si>
    <t>Fréquence annuelle à partir de 2017</t>
  </si>
  <si>
    <t>A partir de Novembre  2017</t>
  </si>
  <si>
    <t>A partir de Novembre   2017</t>
  </si>
  <si>
    <t xml:space="preserve">Participation aux reunions avec toutes les parties prenantes </t>
  </si>
  <si>
    <t>Nombre d'ateliers/reunions tenus</t>
  </si>
  <si>
    <t>DRHA, Comité régional FDAL</t>
  </si>
  <si>
    <t>Carte régionale des acteurs réalisée et mise à jour</t>
  </si>
  <si>
    <t>Oct 2017</t>
  </si>
  <si>
    <t>Nombre de  personnes touchées au niveau de la région</t>
  </si>
  <si>
    <t>Comité Régional  FDAL</t>
  </si>
  <si>
    <t>Plan d'actions régional unique et cohérent élaboré, suivant un processus participatif</t>
  </si>
  <si>
    <t>Feuille de route et Plan d'actions régional validés suivant un processus participatif</t>
  </si>
  <si>
    <t>Décembre 2017</t>
  </si>
  <si>
    <t>Mai 2017</t>
  </si>
  <si>
    <t>Nombre de  voyages  d'études organisés</t>
  </si>
  <si>
    <t>Février 2018</t>
  </si>
  <si>
    <t>En continu à de Septembre 2018</t>
  </si>
  <si>
    <t>Intensification de la communication  en matiere d'hygiène et d'assainissement</t>
  </si>
  <si>
    <t>Identification et  mise en œuvre de mécanismes innovants de financement du sous-secteur de l’assainissement</t>
  </si>
  <si>
    <t>Mise en œuvre du guide ATPC</t>
  </si>
  <si>
    <t>Nombre de villages/quartiers certifiés</t>
  </si>
  <si>
    <t>Identification des etablissements existants prioritaires; accompagnement de la construction de chaque nouvelle salle de classe d'édicules scolaires</t>
  </si>
  <si>
    <t>Identification des formation sanitaires existantes prioritaires; accompagnement de la construction de chaque formation sanitaire  d'édicules publics</t>
  </si>
  <si>
    <t>Nombre de lieux publics équipés</t>
  </si>
  <si>
    <t>2016-2020</t>
  </si>
  <si>
    <t>BM,reste à rechercher</t>
  </si>
  <si>
    <t>BM, AFD, PHRASEHA , UNICEF… reste à rechercher</t>
  </si>
  <si>
    <t>UNICEF….reste a rechercher</t>
  </si>
  <si>
    <t>Sous Total Mobilisation financière</t>
  </si>
  <si>
    <t>Axes stratégiques feuille de route</t>
  </si>
  <si>
    <t>Mobilisation du secteur privé/Projets ONG pour la  mise en place des points de vente des équipements</t>
  </si>
  <si>
    <t>FEUILLE DE ROUTE ET PLAN D'ACTION DES  REGIONS POUR L'ARRET DE LA DEFECATION A L'AIR LIBRE AU NIGER</t>
  </si>
  <si>
    <t>synthèse des cartographies départementales</t>
  </si>
  <si>
    <t>Ateliers de validation de la feuille de route et du plan d'actions régional, suivant un processus participatif et recherche de finacement</t>
  </si>
  <si>
    <t>Harmonisation des  interventions en matière d'assainissement.</t>
  </si>
  <si>
    <t xml:space="preserve">Facilitation de l'accès des populations aux ouvrages et équipements d'assainissement durables. </t>
  </si>
  <si>
    <t>Réalisation des stations de traitement des boues de vidange (STBV).</t>
  </si>
  <si>
    <t>Mise en œuvre de l'ATPC  dans les villages/quartiers.</t>
  </si>
  <si>
    <t>Prise en compte de l’arrêt de la défécation à l’air libre y compris le lavage des mains au savon et de  la GHM dans les plans locaux de l’Eau et de l’Assainissement (PLEA) des communes.</t>
  </si>
  <si>
    <t xml:space="preserve">Organisation et  participation à des rencontres d’échanges d’expériences en matière d’hygiène et d’assainissement. </t>
  </si>
  <si>
    <t>Elaboration et validation d’un plan d'action régional 2016-2020  pour l'arret de la défécation à l'air libre.</t>
  </si>
  <si>
    <t>Situation de referenc</t>
  </si>
  <si>
    <t>cible 2020</t>
  </si>
  <si>
    <t xml:space="preserve">Nombre de notes synthèses </t>
  </si>
  <si>
    <t>Mise en place d'un mécanisme de gestion de données en matière d'assainissement</t>
  </si>
  <si>
    <t>Implication des médias dans les activités de l'assainissement</t>
  </si>
  <si>
    <t xml:space="preserve">Nombre de médias mobilisés </t>
  </si>
  <si>
    <t>Sensibilisation à travers les rencontres, les atéliers, réunions et conférences, voyage d'études….</t>
  </si>
  <si>
    <t>Continue</t>
  </si>
  <si>
    <t xml:space="preserve">Plaidoyer en vue de la mise en œuvre effective de la feuille de route </t>
  </si>
  <si>
    <t xml:space="preserve">Acte de formalisation </t>
  </si>
  <si>
    <t>Un pool de formateurs formalisé</t>
  </si>
  <si>
    <t>Nombre de modules validés par thématique</t>
  </si>
  <si>
    <t>Organisation des sessions d'appui-conseil</t>
  </si>
  <si>
    <t xml:space="preserve">Nombre de médias formés </t>
  </si>
  <si>
    <t>Nombre de rencontres organisées</t>
  </si>
  <si>
    <t>Nombre de villages/quartiers déclenchés</t>
  </si>
  <si>
    <t>Nombre d'institutions de  de tontines/microcrédits fonctionnelles</t>
  </si>
  <si>
    <t>Nombre d'études réalisées</t>
  </si>
  <si>
    <t>Réalisation et valorisation des études</t>
  </si>
  <si>
    <t>Nombre de villages adoptant les bonnes pratiques</t>
  </si>
  <si>
    <t xml:space="preserve">Appui à la mise en place d’un mécanisme de veille communautaire pour le maintien du statut de l'état de fin de défécation à l’air libre </t>
  </si>
  <si>
    <t>Nombre de villages appliquant les initiatives locales et normes sociales</t>
  </si>
  <si>
    <t>Utilisation des outils de suivi-évaluation</t>
  </si>
  <si>
    <t>Nombre de missions de suivi réalisés</t>
  </si>
  <si>
    <t xml:space="preserve">Tenue de journées de partage </t>
  </si>
  <si>
    <t xml:space="preserve">Nombre de textes revisés </t>
  </si>
  <si>
    <t>Réalisation d'un test pilote</t>
  </si>
  <si>
    <t xml:space="preserve">Nombre de mécanismes innovants mis en œuvre </t>
  </si>
  <si>
    <t xml:space="preserve">Tenue des réunions </t>
  </si>
  <si>
    <t xml:space="preserve">Séance de sensibilisation à travers les médias  </t>
  </si>
  <si>
    <t>Nombre de séances de plaidoyer tenues</t>
  </si>
  <si>
    <t>Nombre de séances de sensibilisation</t>
  </si>
  <si>
    <t>Affectation de 50% de la ligne budgetaire hygiène assainissement des communes  pour le financement des actions pour l'arrêt de la défécation à l’air libre.</t>
  </si>
  <si>
    <t>xx montant dépensé</t>
  </si>
  <si>
    <t xml:space="preserve">Affectation de 10% du fonds SMEA </t>
  </si>
  <si>
    <t xml:space="preserve">Affectation de 25 % de fonds de gestion des édicules publics </t>
  </si>
  <si>
    <t>Elaboration d'un plan de gestion des édicules publics</t>
  </si>
  <si>
    <t>Matérialisation par un acte communal</t>
  </si>
  <si>
    <t>Nombre de communes ayant pris l'acte</t>
  </si>
  <si>
    <t>Mise en place d’un Comité régional chargé du suivi de la mise en œuvre des outils et du processus devant conduire à l’arrêt de la défécation à l’air libre au Niger  (Comité FDAL).</t>
  </si>
  <si>
    <t>Partage du texte avec les partenaires concernés</t>
  </si>
  <si>
    <t>Arrêté portant création d’un Comité régional chargé du suivi de la mise en œuvre  de la feuille de route</t>
  </si>
  <si>
    <t>Matérialiser le Comité FDAL régional par un texte</t>
  </si>
  <si>
    <t>Participer aux ateliers/réunions</t>
  </si>
  <si>
    <t>Vulgariser le guide ATPC</t>
  </si>
  <si>
    <t>Organisations des rencontres de partage avec les différents acteurs</t>
  </si>
  <si>
    <t>Nombre de rencontres tenues</t>
  </si>
  <si>
    <t>Acteur responsable</t>
  </si>
  <si>
    <t>Gouverneur</t>
  </si>
  <si>
    <t>Président du comité FDAL</t>
  </si>
  <si>
    <t xml:space="preserve">Participer aux ateliers/réunions
</t>
  </si>
  <si>
    <t xml:space="preserve">Contribution à l'élaboration, la validation et la mise en œuvre du guide ATPC </t>
  </si>
  <si>
    <t>Contribution à l'élaboration, à la validation et à la mise en œuvre d’un guide national d’assainissement de base.</t>
  </si>
  <si>
    <t>Vulgariser le guide national d'assainissement de base</t>
  </si>
  <si>
    <t xml:space="preserve">Veiller à la prise en compte de l'arrêt de défécation à l'air libre y compris la GHM dans les PLEA </t>
  </si>
  <si>
    <t>Amendement des PLEA</t>
  </si>
  <si>
    <t>Nombre de PLEA tenant compte du FDAL et GHM</t>
  </si>
  <si>
    <t>DREP/DRHA</t>
  </si>
  <si>
    <t>Opérationnaliser le comité régional FDAL</t>
  </si>
  <si>
    <t>Mise en place des dispositifs de suivi évaluation au niveau régional</t>
  </si>
  <si>
    <t>Tenue des réunions trimestrielles (synthèse des données du niveau regional)</t>
  </si>
  <si>
    <t>Etablir la Cartographie régionale des acteurs de mise  en œuvre de l'ATPC</t>
  </si>
  <si>
    <t>DA/DRHA</t>
  </si>
  <si>
    <t>Organiser des réunions ordinaires et extraordinaires du Comité regional FDAL</t>
  </si>
  <si>
    <t xml:space="preserve">Nombre de  réunions tenues </t>
  </si>
  <si>
    <t xml:space="preserve">Président du comité régional FDAL  </t>
  </si>
  <si>
    <t>Vulgariser des documents de référence  DPNHA, SOPHAB et PROSEHA,   textes législatifs et règlementaires …</t>
  </si>
  <si>
    <t xml:space="preserve">Implication et responsabilisation des différents membres selon leur domaine d'intervention </t>
  </si>
  <si>
    <t xml:space="preserve">Préparer et valider des dossiers de Projets régionaux cadrant avec les documents de reference (PNHA, SOPHAB et PROSEHA, Guide ATPC …) </t>
  </si>
  <si>
    <t xml:space="preserve">Amendement des dossiers de projets alignés aux documents de référence ( PNHA, SOPHAB et PROSEHA, Guide ATPC …) </t>
  </si>
  <si>
    <t xml:space="preserve">Nombre de projets cadrant avec les documents de références adoptés </t>
  </si>
  <si>
    <t>Elaborer et consolider les plans d'actions départementaux</t>
  </si>
  <si>
    <t xml:space="preserve">Participer à la validation  de la feuille de route et des plans d'actions régionaux </t>
  </si>
  <si>
    <t>Etablir une situation de référence de la mise en œuvre de l'ATPC (localités déclenchées et  certifiées FDAL)</t>
  </si>
  <si>
    <t>Etablir une situation de référence des édicules publics</t>
  </si>
  <si>
    <t>Mettre en place et actualiser régulièrement la base de données régionale sur l’ATPC, les édicules publics et autres services d'hygiène et assainissement</t>
  </si>
  <si>
    <t>Une  situation de référence des villages déclenchés et FDAL fin 2017</t>
  </si>
  <si>
    <t>Une situation de référence des édicules publics en fin 2017</t>
  </si>
  <si>
    <t>DRES/DRHA</t>
  </si>
  <si>
    <t xml:space="preserve">Mobilisation des médias   communautaires </t>
  </si>
  <si>
    <t xml:space="preserve">Déclenchement institutionnel au niveau des décideurs et leaders d’opinions, les autorités administraives régionales, départementales et communales, les conseillers régionaux, les élus locaux et les Chefs coutumiers et leaders religieux. </t>
  </si>
  <si>
    <t>Organiser des déclenchements institutionnels au niveau des décideurs et leaders d'opinions</t>
  </si>
  <si>
    <t>Sessions/atéliers de DI</t>
  </si>
  <si>
    <t>Nbre d'engagements signés</t>
  </si>
  <si>
    <t>Comité régional FDAL</t>
  </si>
  <si>
    <t xml:space="preserve">Organiser des séances de plaidoyer auprès des partenaires </t>
  </si>
  <si>
    <t>Faire des communications de masse ciblée sur l'ATPC lors des grands évenements (lutte traditionnelle, 18 décembre…..)</t>
  </si>
  <si>
    <t>Celébrer la journée  ATPC lors de la semaine de l'eau….</t>
  </si>
  <si>
    <t>Celébration de la journée ATPC</t>
  </si>
  <si>
    <t>Nombre de journées celebrées</t>
  </si>
  <si>
    <t>Organiser des caravanes et de  sketchs de sensibilisation sur l'ATPC</t>
  </si>
  <si>
    <t>Documenter et vulgariser des faits marquants et de facteurs de diffusion des expériences de l'ATPC</t>
  </si>
  <si>
    <t xml:space="preserve">Réaliser de publi-reportages des localités/communes FDAL </t>
  </si>
  <si>
    <t xml:space="preserve">Produire de revue  sur l’ATPC </t>
  </si>
  <si>
    <t>Nombre de caravanes réalisées
 Nombre de sketchs produits</t>
  </si>
  <si>
    <t xml:space="preserve">Nombre de revues publiées </t>
  </si>
  <si>
    <t>Nombre de documentaires radio-télévisés diffusés</t>
  </si>
  <si>
    <t>Capitalisation des expériences ATPC et leur mise  à l’échelle à travers les caravanes, les publi-reportages, les sketchs, les débats radio télévisés, la production et la diffusion de revue en ATPC.</t>
  </si>
  <si>
    <t>Formation des acteurs en ATPC, en technique de communication, en marketing de l’assainissement , en déclenchement institutionnel, en suivi-évaluation..etc</t>
  </si>
  <si>
    <t>Identifier les formateurs en ATPC</t>
  </si>
  <si>
    <t xml:space="preserve">Formaliser le pool de formateurs </t>
  </si>
  <si>
    <t>Contribuer à la validation  des modules de formation</t>
  </si>
  <si>
    <t xml:space="preserve">Former les organes des médias communautaires à travers des sessions thématiques sur l'assainissement  </t>
  </si>
  <si>
    <t xml:space="preserve">Revues documentaires </t>
  </si>
  <si>
    <t xml:space="preserve">Nombre de formateurs identifiés </t>
  </si>
  <si>
    <t>Séances de travail d'amendement</t>
  </si>
  <si>
    <t>Nombre de modules amendés par thématique</t>
  </si>
  <si>
    <t xml:space="preserve">Participation aux réunions de validation </t>
  </si>
  <si>
    <t>Organisation et tenue des sessions de formation des acteurs</t>
  </si>
  <si>
    <t>Organisation et tenue des sessions de formation des organes de médias</t>
  </si>
  <si>
    <t xml:space="preserve">Gestion optimale des ressources humaines, matérielles et logistiques mises à disposition </t>
  </si>
  <si>
    <t>Responsabiliser les cadres mis à disposition au niveau des structures concernées</t>
  </si>
  <si>
    <t>Se procurer le matériel de travail nécessaire</t>
  </si>
  <si>
    <t>se doter de la logistique requise</t>
  </si>
  <si>
    <t xml:space="preserve">Désignation des points focaux par structures </t>
  </si>
  <si>
    <t>Organisation des rencontres de suivi des besoins exprimés</t>
  </si>
  <si>
    <t>Nombre de strutures avec points focaux actifs</t>
  </si>
  <si>
    <t>Nombre de matériels acquis</t>
  </si>
  <si>
    <t>DR</t>
  </si>
  <si>
    <t>Organiser des rencontres, voyage d'études et d'échanges d'expériences en ATPC</t>
  </si>
  <si>
    <t>Organiser des rencontres d'échanges entre les acteurs au niveau communautaire</t>
  </si>
  <si>
    <t xml:space="preserve">Evaluation des rencontres communautaires </t>
  </si>
  <si>
    <t>Comité régioal FDAL</t>
  </si>
  <si>
    <t>Renforcer les capacités des élus locaux, des services techniques communaux en matière d'assainissement notamment en ATPC</t>
  </si>
  <si>
    <t xml:space="preserve">Nombre de missions d'appui conseil conduites </t>
  </si>
  <si>
    <t>INGENIERIE SOCIALE ET INFRASTRUCTURES</t>
  </si>
  <si>
    <t>Declenchement  de…. villages et de ….quartiers</t>
  </si>
  <si>
    <t>Certification de ….. villages et ….quartiers</t>
  </si>
  <si>
    <t xml:space="preserve">Mise en œuvre des outils ATPC
</t>
  </si>
  <si>
    <t>Réalisation des Edicules Publics tenant compte des besoins du genre, des filles,des femmes,  des personnes en situation de handicap.</t>
  </si>
  <si>
    <t xml:space="preserve">Suivre la réalisation de  …... infrastructures des autres lieux publics de systèmes adéquats d'assainissement </t>
  </si>
  <si>
    <t xml:space="preserve">Suivre la réalisation de …….infrastructures dans les formations sanitaires  en systèmes adéquats d'assainissement </t>
  </si>
  <si>
    <t xml:space="preserve">Suivre la réaliation  de ……. infrastructures  scolaires en système adéquats d'assainissement </t>
  </si>
  <si>
    <t>Identification des lieux publics prioritaires prioritaires;</t>
  </si>
  <si>
    <t>Nombre d'établissements scolaires équipés</t>
  </si>
  <si>
    <t>Nombre de formations sanitaires équipées</t>
  </si>
  <si>
    <t xml:space="preserve">Construire une station de traitement de boues de vidange </t>
  </si>
  <si>
    <t>Identification et implantation du site (STBV)</t>
  </si>
  <si>
    <t>Une  STBV construite</t>
  </si>
  <si>
    <t>Sous Total ingénierie sociale et infrastructures</t>
  </si>
  <si>
    <t>Former des maçons pour la promotion de la réalisation/production des ouvrages et équipements d’hygiène et d’assainissement ;</t>
  </si>
  <si>
    <t>Promouvoir des points  de vente des équipements d’hygiène et d’assainissement afin d’impulser une dynamique d’entreprenariat  privé dans les villages/quartiers </t>
  </si>
  <si>
    <t xml:space="preserve">Faire la promotion des tontines/microcrédits spécifiques à la réalisation de latrines familiales et à l’acquisition d’équipements d’hygiène et d’assainissement </t>
  </si>
  <si>
    <t>Contribuer à la réalisation d'une recherche-action sur les technologies d’hygiène et d’assainissement à faible coût y compris la gestion de boues de vidange</t>
  </si>
  <si>
    <t>Mobilisation des projets, ONGs, institutions de microfinances, GIE,Associations villageoises</t>
  </si>
  <si>
    <t xml:space="preserve">Appui-conseil aux autorités locales (Chef de canton, élus locaux, leaders…) du maintien du statut FDAL des villages certifiés
</t>
  </si>
  <si>
    <t>Promouvoir au sein des communautés des bonnes pratiques d’hygiène et d’assainissement( Hygiène de la chaîne de l’eau de  boisson, Échanges et concours  inter villages/quartiers, Le renforcement des  connaissances des populations; journées de salubrité….)</t>
  </si>
  <si>
    <t xml:space="preserve">Encouragement des initiatives locales et normes sociales </t>
  </si>
  <si>
    <t>Promouvoir la solidarité en matière d’hygiène et d’assainissement, au sein de la communauté (travaux d’intérêt collectif, entre aide)</t>
  </si>
  <si>
    <t>Organiser des missions de supervision de suivi-évaluation des villages FDAL</t>
  </si>
  <si>
    <t>Organiser des rencontres d'échanges et de partage d'expériences du maintien du statut FDAL entre les villages certifiés</t>
  </si>
  <si>
    <t>Contribuer à la réalisation d'une étude sur les mécanismes de financement innovants</t>
  </si>
  <si>
    <t>Mettre en oeuvre les  résultats de l'etude sur les mécanismes innovants</t>
  </si>
  <si>
    <t xml:space="preserve">Contribuer à la révision des textes reglementaires  et des modalités d'alimentation des fonds national, régional et communal de l'eau et de l'assainissement  </t>
  </si>
  <si>
    <t xml:space="preserve">Participation à des ateliers ou des journées d'echanges </t>
  </si>
  <si>
    <t>Booster aupres des communes pour l'exécution consequente du montant alloué à la DAL</t>
  </si>
  <si>
    <t>Réunions de présentations des documents cadres</t>
  </si>
  <si>
    <t>Répartir le fonds SMEA dans les missions  de suivi des activités de l'eau et de l'assainissement.</t>
  </si>
  <si>
    <t>Participer à l'élaboration de modèle de contrat de gestion des édicules publics</t>
  </si>
  <si>
    <t xml:space="preserve">Production et diffusion des expériences ATPC </t>
  </si>
  <si>
    <t>Contribuer à l'élaboration des modules de formation en ATPC, en technique de communication, et en marketing de l’assainissement , en déclenchement institutionnel, en suivi-évaluation …..etc; par le pool de formateurs</t>
  </si>
  <si>
    <t>Organiser des sessions de formation en ATPC, en technique de communication, et en marketing de l’assainissement , en déclenchement institutionnel, en suivi-évaluation …..etc au profit de tous les acteurs</t>
  </si>
  <si>
    <t xml:space="preserve">Nombre d'acteurs formés </t>
  </si>
  <si>
    <t xml:space="preserve">Organisations et tenues  des voyages d'études </t>
  </si>
  <si>
    <r>
      <t xml:space="preserve">Identification, formation/recylage et reseautage des maçons  </t>
    </r>
    <r>
      <rPr>
        <strike/>
        <sz val="12"/>
        <color rgb="FF000000"/>
        <rFont val="Verdana"/>
        <family val="2"/>
      </rPr>
      <t/>
    </r>
  </si>
  <si>
    <t>Faire la promotion des initiaves locales et des normes sociales relatives à des pénalités pour les contrevenants au maintien des bonnes pratiques d’hygiène et l’assainissement.</t>
  </si>
  <si>
    <t>XX Montant mobilisé</t>
  </si>
  <si>
    <t>Mise en place des dispositifs de suivi évaluation au niveau Départemental/Communal</t>
  </si>
  <si>
    <t>Etablir la Cartographie Départemental/Communal des acteurs de mise  en œuvre de l'ATPC</t>
  </si>
  <si>
    <t>Elaboration du  plan d'action départemental</t>
  </si>
  <si>
    <t>Elaboration du projet de plans d'action suivant un processus participatif</t>
  </si>
  <si>
    <t>Carte Départementale des acteurs réalisée et mise à jour</t>
  </si>
  <si>
    <t>Opérationnaliser le comité Départemental FDAL</t>
  </si>
  <si>
    <t>Mise en place d’un Comité Départemental chargé du suivi de la mise en œuvre des outils et du processus devant conduire à l’arrêt de la défécation à l’air libre dans la commune d'Ingall (Comité FDAL).</t>
  </si>
  <si>
    <t>Matérialiser le Comité FDAL Départemental par un texte</t>
  </si>
  <si>
    <t>Plan d'actions  unique et cohérent élaboré, suivant un processus participatif</t>
  </si>
  <si>
    <t>L'Arrêté portant création du Comité Départemental chargé du suivi de la mise en œuvre  de la feuille de route</t>
  </si>
  <si>
    <t>Préfet/Maire</t>
  </si>
  <si>
    <t>DDHA, COMMUNE, VNU</t>
  </si>
  <si>
    <t xml:space="preserve">Président du comité Départemental FDAL  </t>
  </si>
  <si>
    <t>Prise en compte de l’arrêt de la défécation à l’air libre y compris le lavage des mains au savon et de  la GHM dans le plans local de l’Eau et de l’Assainissement (PLEA) de la commune.</t>
  </si>
  <si>
    <t>Veiller à la prise en compte de l'arrêt de défécation à l'air libre y compris la GHM dans le PLEA de la commune</t>
  </si>
  <si>
    <t>Amendement du PLEA de la commune</t>
  </si>
  <si>
    <t>Le PLEA de la commune tient compte du FDAL et GHM</t>
  </si>
  <si>
    <t>Le Comité FDAL DEPARTEMENTAL</t>
  </si>
  <si>
    <t>En continu à partir de Août 2017</t>
  </si>
  <si>
    <t>Collectes des données ou mission pour determiner les localités déclenchées et certifiées FDAL</t>
  </si>
  <si>
    <t>Mettre en place et actualiser régulièrement la base de données départementale sur l’ATPC, les édicules publics et autres services d'hygiène et assainissement</t>
  </si>
  <si>
    <t>Séptembre 2017</t>
  </si>
  <si>
    <t>DDES/DDHA</t>
  </si>
  <si>
    <t xml:space="preserve">Déclenchement institutionnel au niveau des décideurs et leaders d’opinions, les autorités administraives  départementales et communales, les élus locaux et les Chefs coutumiers et leaders religieux. </t>
  </si>
  <si>
    <t xml:space="preserve">Lors des Sessions du conseil et du cadre de concertation communal </t>
  </si>
  <si>
    <t>Comité Départemental FDAL</t>
  </si>
  <si>
    <t>Séptembre - Octobre 2017</t>
  </si>
  <si>
    <t>DDHA</t>
  </si>
  <si>
    <t>Comité départemental FDAL</t>
  </si>
  <si>
    <t>A partir de Séptembre  2017</t>
  </si>
  <si>
    <t>A partir de Séptembre  2018</t>
  </si>
  <si>
    <t>DDHA, Comité départemental FDAL</t>
  </si>
  <si>
    <t>Août 2018</t>
  </si>
  <si>
    <t>En continue à partir de Séptembre 2017</t>
  </si>
  <si>
    <t>En continu à  partir d'Octobre 2017</t>
  </si>
  <si>
    <t xml:space="preserve"> à  partir d'Octobre 2017</t>
  </si>
  <si>
    <t>à partir d'Octobre 2017</t>
  </si>
  <si>
    <t>Contribuer à la réalisation d'une recherche-action sur les technologies d’hygiène et d’assainissement à faible coût </t>
  </si>
  <si>
    <t xml:space="preserve"> à partir de Novembre 2017</t>
  </si>
  <si>
    <t xml:space="preserve">Nombre de missions de suivi trimestriel réalisées </t>
  </si>
  <si>
    <t>Organiser des missions de supervision trimestrielles de suivi-évaluation des villages FDAL</t>
  </si>
  <si>
    <t xml:space="preserve">Tenue de journées de partage  </t>
  </si>
  <si>
    <t>Identification des lieux publics  prioritaires;</t>
  </si>
  <si>
    <t xml:space="preserve">Réalisation de infrastructures dans les formations sanitaires  adéquats d'assainissement </t>
  </si>
  <si>
    <t xml:space="preserve">Réalisation des infrastructures des autres lieux publics de systèmes adéquats d'assainissement </t>
  </si>
  <si>
    <t xml:space="preserve"> Réaliation  des infrastructures  scolaires en système adéquats d'assainissement </t>
  </si>
  <si>
    <t>Préfet</t>
  </si>
  <si>
    <t>Tenue des réunions mensuelles (synthèse des données du niveau départemental)</t>
  </si>
  <si>
    <t xml:space="preserve">Nombre de PV </t>
  </si>
  <si>
    <t>Organiser des réunions ordinaires et extraordinaires du Comité Départemental FDAL</t>
  </si>
  <si>
    <t>Elaboration et validation d’un plan d'action Départemental 2017-2019  pour l'arret de la défécation à l'air libre.</t>
  </si>
  <si>
    <t>Faire des communications de masse ciblée sur l'ATPC lors des grands évenements (Cure Salee, Afoukada,…..)</t>
  </si>
  <si>
    <t>Former des maçons(Locaux) pour la promotion de la réalisation/production des ouvrages et équipements d’hygiène et d’assainissement ;</t>
  </si>
  <si>
    <t xml:space="preserve">Faire la promotion d'entraide et des initiatives locales pour la réalisation de latrines familiales et  l’acquisition d’équipements d’hygiène et d’assainissement </t>
  </si>
  <si>
    <t>DDEP/DDHA/Santé</t>
  </si>
  <si>
    <t>REPUBLIQUE DU NIGER</t>
  </si>
  <si>
    <t>REGION D'AGADEZ</t>
  </si>
  <si>
    <t>DEPARTEMENT D'INGALL</t>
  </si>
  <si>
    <t>COMMUNE D INGALL</t>
  </si>
  <si>
    <t>Situation de reference</t>
  </si>
  <si>
    <t>cible 2019</t>
  </si>
  <si>
    <t xml:space="preserve"> PLAN D'ACTIONS D'INGALL POUR L'ARRET DE LA DEFECATION A L'AIR LIBRE </t>
  </si>
  <si>
    <t xml:space="preserve">Plaidoyer en vue de la mise en œuvre effective du plan d'Actions   </t>
  </si>
  <si>
    <t xml:space="preserve">Organiser des séances de plaidoyer auprès des partenaires ( lors des evenements comme la cure salee ect.)  </t>
  </si>
  <si>
    <t>COMMUNE/DDHA/ RADIOS COMMUNAUTAIRE/ COMITE FDAL DEPARTEMENTAL</t>
  </si>
  <si>
    <t xml:space="preserve">Mobilisation des médias communautaires </t>
  </si>
  <si>
    <t>Commune/DDHA</t>
  </si>
  <si>
    <t xml:space="preserve"> allouer 50% du montant de la ligne hygiene et assainissement pour l'arret de la DAL</t>
  </si>
  <si>
    <t>Adoption lors de la session budgetaire</t>
  </si>
  <si>
    <t>l'arreté communal</t>
  </si>
  <si>
    <t xml:space="preserve"> Montant mobilisé</t>
  </si>
  <si>
    <t xml:space="preserve">Affectation d'au moins 25 % de fonds de gestion des édicules publics pour l'arrêt de DAL </t>
  </si>
  <si>
    <t>Réglementer la gestion des édicules publics</t>
  </si>
  <si>
    <t>Investir les fonds mobilisés dans l'assainissement</t>
  </si>
  <si>
    <t xml:space="preserve">Rehabilitation des edicules publics </t>
  </si>
  <si>
    <t>Nombre des educules publics réhabilités</t>
  </si>
  <si>
    <t>Amenagement et traitement des mares dans la ville d'Ingall</t>
  </si>
  <si>
    <t>Nombre des marres remblayées et amenagées</t>
  </si>
  <si>
    <t>Etude et Exécution</t>
  </si>
  <si>
    <t>Autres sources de financement</t>
  </si>
  <si>
    <t>Contribution commune</t>
  </si>
  <si>
    <t>SMEA</t>
  </si>
  <si>
    <t>Service Municipal eau et assainissement</t>
  </si>
  <si>
    <t>GMH</t>
  </si>
  <si>
    <t>Gestion de l'hygiéne manstruelle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</si>
</sst>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Verdana"/>
      <family val="2"/>
    </font>
    <font>
      <strike/>
      <sz val="12"/>
      <color rgb="FF000000"/>
      <name val="Verdana"/>
      <family val="2"/>
    </font>
    <font>
      <b/>
      <sz val="11"/>
      <name val="Verdana"/>
      <family val="2"/>
    </font>
    <font>
      <sz val="14"/>
      <name val="Calibri"/>
      <family val="2"/>
      <scheme val="minor"/>
    </font>
    <font>
      <b/>
      <sz val="12"/>
      <name val="Verdana"/>
      <family val="2"/>
    </font>
    <font>
      <sz val="11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8">
    <xf numFmtId="0" fontId="0" fillId="0" borderId="0" xfId="0"/>
    <xf numFmtId="0" fontId="2" fillId="0" borderId="1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vertical="center" wrapText="1" readingOrder="1"/>
    </xf>
    <xf numFmtId="3" fontId="2" fillId="0" borderId="1" xfId="0" applyNumberFormat="1" applyFont="1" applyFill="1" applyBorder="1" applyAlignment="1">
      <alignment vertical="center" wrapText="1" readingOrder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vertical="center" wrapText="1"/>
    </xf>
    <xf numFmtId="17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 readingOrder="1"/>
    </xf>
    <xf numFmtId="0" fontId="2" fillId="0" borderId="9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7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 readingOrder="1"/>
    </xf>
    <xf numFmtId="0" fontId="2" fillId="0" borderId="12" xfId="0" applyFont="1" applyFill="1" applyBorder="1" applyAlignment="1">
      <alignment vertical="center" wrapText="1" readingOrder="1"/>
    </xf>
    <xf numFmtId="3" fontId="2" fillId="3" borderId="9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 readingOrder="1"/>
    </xf>
    <xf numFmtId="3" fontId="2" fillId="3" borderId="9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 readingOrder="1"/>
    </xf>
    <xf numFmtId="3" fontId="2" fillId="0" borderId="9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0" borderId="21" xfId="0" applyFont="1" applyFill="1" applyBorder="1" applyAlignment="1">
      <alignment vertical="center" wrapText="1" readingOrder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7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0" xfId="0" applyFont="1"/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3" fontId="6" fillId="2" borderId="6" xfId="0" applyNumberFormat="1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textRotation="90" wrapText="1"/>
    </xf>
    <xf numFmtId="49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2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" fontId="6" fillId="2" borderId="14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49" fontId="2" fillId="0" borderId="9" xfId="0" applyNumberFormat="1" applyFont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5" fillId="0" borderId="0" xfId="0" applyFont="1" applyFill="1"/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6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left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9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17" fontId="2" fillId="0" borderId="9" xfId="0" applyNumberFormat="1" applyFont="1" applyBorder="1" applyAlignment="1">
      <alignment horizontal="left" wrapText="1"/>
    </xf>
    <xf numFmtId="0" fontId="5" fillId="0" borderId="0" xfId="0" applyFont="1" applyAlignment="1"/>
    <xf numFmtId="49" fontId="2" fillId="0" borderId="1" xfId="0" applyNumberFormat="1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17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/>
    </xf>
    <xf numFmtId="17" fontId="2" fillId="0" borderId="2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4" fillId="0" borderId="0" xfId="0" applyFont="1" applyBorder="1" applyAlignment="1"/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3" fontId="8" fillId="2" borderId="14" xfId="0" applyNumberFormat="1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8" fillId="0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 readingOrder="1"/>
    </xf>
    <xf numFmtId="49" fontId="9" fillId="0" borderId="9" xfId="0" applyNumberFormat="1" applyFont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vertical="center" wrapText="1" readingOrder="1"/>
    </xf>
    <xf numFmtId="3" fontId="9" fillId="0" borderId="1" xfId="0" applyNumberFormat="1" applyFont="1" applyFill="1" applyBorder="1" applyAlignment="1">
      <alignment vertical="center" wrapText="1" readingOrder="1"/>
    </xf>
    <xf numFmtId="0" fontId="9" fillId="0" borderId="1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17" fontId="9" fillId="0" borderId="9" xfId="0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 readingOrder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17" fontId="9" fillId="0" borderId="3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vertical="center" wrapText="1" readingOrder="1"/>
    </xf>
    <xf numFmtId="17" fontId="9" fillId="0" borderId="1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 readingOrder="1"/>
    </xf>
    <xf numFmtId="0" fontId="9" fillId="0" borderId="3" xfId="0" applyFont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Border="1" applyAlignment="1">
      <alignment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9" fillId="3" borderId="3" xfId="0" applyNumberFormat="1" applyFont="1" applyFill="1" applyBorder="1" applyAlignment="1">
      <alignment vertical="center" wrapText="1"/>
    </xf>
    <xf numFmtId="0" fontId="9" fillId="3" borderId="26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3" fontId="9" fillId="3" borderId="1" xfId="0" applyNumberFormat="1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horizontal="right" vertical="center" wrapText="1"/>
    </xf>
    <xf numFmtId="3" fontId="8" fillId="2" borderId="14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justify" vertical="center"/>
    </xf>
    <xf numFmtId="0" fontId="9" fillId="0" borderId="9" xfId="0" applyFont="1" applyFill="1" applyBorder="1" applyAlignment="1">
      <alignment wrapText="1"/>
    </xf>
    <xf numFmtId="0" fontId="9" fillId="0" borderId="9" xfId="0" applyFont="1" applyBorder="1" applyAlignment="1">
      <alignment wrapText="1"/>
    </xf>
    <xf numFmtId="17" fontId="9" fillId="0" borderId="9" xfId="0" applyNumberFormat="1" applyFont="1" applyBorder="1" applyAlignment="1">
      <alignment horizontal="left" wrapText="1"/>
    </xf>
    <xf numFmtId="3" fontId="9" fillId="3" borderId="9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7" fontId="9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17" fontId="9" fillId="0" borderId="1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vertical="center" wrapText="1"/>
    </xf>
    <xf numFmtId="17" fontId="9" fillId="0" borderId="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0" fontId="9" fillId="0" borderId="21" xfId="0" applyFont="1" applyFill="1" applyBorder="1" applyAlignment="1">
      <alignment vertical="center" wrapText="1" readingOrder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8" fillId="0" borderId="0" xfId="0" applyFont="1"/>
    <xf numFmtId="0" fontId="11" fillId="0" borderId="0" xfId="0" applyFont="1" applyAlignment="1">
      <alignment wrapText="1"/>
    </xf>
    <xf numFmtId="0" fontId="12" fillId="0" borderId="0" xfId="0" applyFont="1" applyBorder="1" applyAlignment="1"/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25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6" fillId="2" borderId="20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2" borderId="19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3" fontId="8" fillId="2" borderId="28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3" fontId="8" fillId="2" borderId="22" xfId="0" applyNumberFormat="1" applyFont="1" applyFill="1" applyBorder="1" applyAlignment="1">
      <alignment vertical="center" wrapText="1"/>
    </xf>
    <xf numFmtId="3" fontId="8" fillId="2" borderId="31" xfId="0" applyNumberFormat="1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 wrapText="1" readingOrder="1"/>
    </xf>
    <xf numFmtId="3" fontId="9" fillId="0" borderId="30" xfId="0" applyNumberFormat="1" applyFont="1" applyFill="1" applyBorder="1" applyAlignment="1">
      <alignment vertical="center" wrapText="1" readingOrder="1"/>
    </xf>
    <xf numFmtId="3" fontId="9" fillId="0" borderId="30" xfId="0" applyNumberFormat="1" applyFont="1" applyFill="1" applyBorder="1" applyAlignment="1">
      <alignment vertical="center" wrapText="1"/>
    </xf>
    <xf numFmtId="3" fontId="8" fillId="0" borderId="31" xfId="0" applyNumberFormat="1" applyFont="1" applyFill="1" applyBorder="1" applyAlignment="1">
      <alignment vertical="center" wrapText="1"/>
    </xf>
    <xf numFmtId="3" fontId="9" fillId="0" borderId="29" xfId="0" applyNumberFormat="1" applyFont="1" applyFill="1" applyBorder="1" applyAlignment="1">
      <alignment horizontal="right" vertical="center" wrapText="1"/>
    </xf>
    <xf numFmtId="3" fontId="9" fillId="0" borderId="32" xfId="0" applyNumberFormat="1" applyFont="1" applyFill="1" applyBorder="1" applyAlignment="1">
      <alignment horizontal="right" vertical="center" wrapText="1"/>
    </xf>
    <xf numFmtId="3" fontId="9" fillId="0" borderId="30" xfId="0" applyNumberFormat="1" applyFont="1" applyFill="1" applyBorder="1" applyAlignment="1">
      <alignment horizontal="right" vertical="center" wrapText="1"/>
    </xf>
    <xf numFmtId="3" fontId="8" fillId="2" borderId="33" xfId="0" applyNumberFormat="1" applyFont="1" applyFill="1" applyBorder="1" applyAlignment="1">
      <alignment vertical="center" wrapText="1"/>
    </xf>
    <xf numFmtId="3" fontId="9" fillId="0" borderId="29" xfId="0" applyNumberFormat="1" applyFont="1" applyFill="1" applyBorder="1" applyAlignment="1">
      <alignment vertical="center" wrapText="1"/>
    </xf>
    <xf numFmtId="3" fontId="9" fillId="0" borderId="32" xfId="0" applyNumberFormat="1" applyFont="1" applyFill="1" applyBorder="1" applyAlignment="1">
      <alignment vertical="center" wrapText="1"/>
    </xf>
    <xf numFmtId="3" fontId="9" fillId="0" borderId="30" xfId="0" applyNumberFormat="1" applyFont="1" applyBorder="1" applyAlignment="1">
      <alignment vertical="center" wrapText="1"/>
    </xf>
    <xf numFmtId="3" fontId="9" fillId="3" borderId="29" xfId="0" applyNumberFormat="1" applyFont="1" applyFill="1" applyBorder="1" applyAlignment="1">
      <alignment vertical="center" wrapText="1"/>
    </xf>
    <xf numFmtId="3" fontId="9" fillId="3" borderId="32" xfId="0" applyNumberFormat="1" applyFont="1" applyFill="1" applyBorder="1" applyAlignment="1">
      <alignment vertical="center" wrapText="1"/>
    </xf>
    <xf numFmtId="3" fontId="9" fillId="3" borderId="30" xfId="0" applyNumberFormat="1" applyFont="1" applyFill="1" applyBorder="1" applyAlignment="1">
      <alignment vertical="center" wrapText="1"/>
    </xf>
    <xf numFmtId="165" fontId="9" fillId="0" borderId="30" xfId="1" applyNumberFormat="1" applyFont="1" applyFill="1" applyBorder="1" applyAlignment="1">
      <alignment horizontal="right" vertical="center" wrapText="1"/>
    </xf>
    <xf numFmtId="3" fontId="8" fillId="2" borderId="22" xfId="0" applyNumberFormat="1" applyFont="1" applyFill="1" applyBorder="1" applyAlignment="1">
      <alignment horizontal="right" vertical="center" wrapText="1"/>
    </xf>
    <xf numFmtId="3" fontId="9" fillId="3" borderId="29" xfId="0" applyNumberFormat="1" applyFont="1" applyFill="1" applyBorder="1" applyAlignment="1">
      <alignment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vertical="center" wrapText="1"/>
    </xf>
    <xf numFmtId="3" fontId="2" fillId="0" borderId="30" xfId="0" applyNumberFormat="1" applyFont="1" applyBorder="1" applyAlignment="1">
      <alignment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zoomScale="70" zoomScaleNormal="70" workbookViewId="0">
      <pane xSplit="2" ySplit="7" topLeftCell="C62" activePane="bottomRight" state="frozen"/>
      <selection pane="topRight" activeCell="C1" sqref="C1"/>
      <selection pane="bottomLeft" activeCell="A3" sqref="A3"/>
      <selection pane="bottomRight" activeCell="C67" sqref="C67"/>
    </sheetView>
  </sheetViews>
  <sheetFormatPr baseColWidth="10" defaultColWidth="48.28515625" defaultRowHeight="18.75" x14ac:dyDescent="0.3"/>
  <cols>
    <col min="1" max="1" width="29.7109375" style="56" customWidth="1"/>
    <col min="2" max="2" width="54.140625" style="112" customWidth="1"/>
    <col min="3" max="3" width="56.5703125" style="42" customWidth="1"/>
    <col min="4" max="4" width="42.140625" style="42" customWidth="1"/>
    <col min="5" max="5" width="34.42578125" style="42" customWidth="1"/>
    <col min="6" max="6" width="12.85546875" style="42" customWidth="1"/>
    <col min="7" max="7" width="6.85546875" style="42" customWidth="1"/>
    <col min="8" max="8" width="28.28515625" style="42" customWidth="1"/>
    <col min="9" max="9" width="16.7109375" style="42" customWidth="1"/>
    <col min="10" max="11" width="22.85546875" style="113" customWidth="1"/>
    <col min="12" max="12" width="21.28515625" style="42" customWidth="1"/>
    <col min="13" max="16384" width="48.28515625" style="42"/>
  </cols>
  <sheetData>
    <row r="1" spans="1:12" ht="18.75" customHeight="1" x14ac:dyDescent="0.3">
      <c r="A1" s="206" t="s">
        <v>318</v>
      </c>
      <c r="B1" s="207"/>
    </row>
    <row r="2" spans="1:12" x14ac:dyDescent="0.3">
      <c r="A2" s="206" t="s">
        <v>319</v>
      </c>
      <c r="B2" s="207"/>
    </row>
    <row r="3" spans="1:12" ht="21" customHeight="1" x14ac:dyDescent="0.3">
      <c r="A3" s="206" t="s">
        <v>320</v>
      </c>
      <c r="B3" s="207"/>
    </row>
    <row r="4" spans="1:12" ht="20.25" customHeight="1" x14ac:dyDescent="0.3">
      <c r="A4" s="208" t="s">
        <v>321</v>
      </c>
      <c r="B4" s="207"/>
    </row>
    <row r="5" spans="1:12" x14ac:dyDescent="0.3">
      <c r="A5" s="209"/>
      <c r="B5" s="210" t="s">
        <v>324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19.5" thickBot="1" x14ac:dyDescent="0.35"/>
    <row r="7" spans="1:12" ht="99.75" customHeight="1" thickBot="1" x14ac:dyDescent="0.35">
      <c r="A7" s="115" t="s">
        <v>84</v>
      </c>
      <c r="B7" s="116" t="s">
        <v>19</v>
      </c>
      <c r="C7" s="116" t="s">
        <v>0</v>
      </c>
      <c r="D7" s="116" t="s">
        <v>1</v>
      </c>
      <c r="E7" s="116" t="s">
        <v>2</v>
      </c>
      <c r="F7" s="116" t="s">
        <v>322</v>
      </c>
      <c r="G7" s="116" t="s">
        <v>323</v>
      </c>
      <c r="H7" s="116" t="s">
        <v>143</v>
      </c>
      <c r="I7" s="116" t="s">
        <v>13</v>
      </c>
      <c r="J7" s="117" t="s">
        <v>29</v>
      </c>
      <c r="K7" s="271" t="s">
        <v>343</v>
      </c>
      <c r="L7" s="118" t="s">
        <v>342</v>
      </c>
    </row>
    <row r="8" spans="1:12" ht="114" customHeight="1" x14ac:dyDescent="0.3">
      <c r="A8" s="212" t="s">
        <v>6</v>
      </c>
      <c r="B8" s="119" t="s">
        <v>269</v>
      </c>
      <c r="C8" s="119" t="s">
        <v>270</v>
      </c>
      <c r="D8" s="119" t="s">
        <v>136</v>
      </c>
      <c r="E8" s="119" t="s">
        <v>272</v>
      </c>
      <c r="F8" s="119"/>
      <c r="G8" s="119"/>
      <c r="H8" s="119" t="s">
        <v>309</v>
      </c>
      <c r="I8" s="120" t="s">
        <v>49</v>
      </c>
      <c r="J8" s="121"/>
      <c r="K8" s="272"/>
      <c r="L8" s="122"/>
    </row>
    <row r="9" spans="1:12" ht="126" customHeight="1" x14ac:dyDescent="0.3">
      <c r="A9" s="213"/>
      <c r="B9" s="123" t="s">
        <v>276</v>
      </c>
      <c r="C9" s="124" t="s">
        <v>277</v>
      </c>
      <c r="D9" s="124" t="s">
        <v>278</v>
      </c>
      <c r="E9" s="124" t="s">
        <v>279</v>
      </c>
      <c r="F9" s="124"/>
      <c r="G9" s="124"/>
      <c r="H9" s="124" t="s">
        <v>317</v>
      </c>
      <c r="I9" s="125" t="s">
        <v>49</v>
      </c>
      <c r="J9" s="126"/>
      <c r="K9" s="273"/>
      <c r="L9" s="127"/>
    </row>
    <row r="10" spans="1:12" ht="19.5" customHeight="1" thickBot="1" x14ac:dyDescent="0.35">
      <c r="A10" s="214"/>
      <c r="B10" s="211" t="s">
        <v>18</v>
      </c>
      <c r="C10" s="211"/>
      <c r="D10" s="211"/>
      <c r="E10" s="211"/>
      <c r="F10" s="211"/>
      <c r="G10" s="211"/>
      <c r="H10" s="211"/>
      <c r="I10" s="211"/>
      <c r="J10" s="128"/>
      <c r="K10" s="274"/>
      <c r="L10" s="129"/>
    </row>
    <row r="11" spans="1:12" ht="43.5" customHeight="1" thickBot="1" x14ac:dyDescent="0.35">
      <c r="A11" s="212" t="s">
        <v>7</v>
      </c>
      <c r="B11" s="130" t="s">
        <v>263</v>
      </c>
      <c r="C11" s="130" t="s">
        <v>268</v>
      </c>
      <c r="D11" s="130" t="s">
        <v>310</v>
      </c>
      <c r="E11" s="130" t="s">
        <v>311</v>
      </c>
      <c r="F11" s="131"/>
      <c r="G11" s="131"/>
      <c r="H11" s="130" t="s">
        <v>280</v>
      </c>
      <c r="I11" s="132"/>
      <c r="J11" s="133"/>
      <c r="K11" s="275"/>
      <c r="L11" s="134"/>
    </row>
    <row r="12" spans="1:12" ht="54" customHeight="1" x14ac:dyDescent="0.3">
      <c r="A12" s="213"/>
      <c r="B12" s="236" t="s">
        <v>89</v>
      </c>
      <c r="C12" s="135" t="s">
        <v>264</v>
      </c>
      <c r="D12" s="135" t="s">
        <v>87</v>
      </c>
      <c r="E12" s="135" t="s">
        <v>267</v>
      </c>
      <c r="F12" s="135"/>
      <c r="G12" s="135"/>
      <c r="H12" s="135" t="s">
        <v>274</v>
      </c>
      <c r="I12" s="136" t="s">
        <v>49</v>
      </c>
      <c r="J12" s="137"/>
      <c r="K12" s="276"/>
      <c r="L12" s="138"/>
    </row>
    <row r="13" spans="1:12" ht="47.25" customHeight="1" x14ac:dyDescent="0.3">
      <c r="A13" s="213"/>
      <c r="B13" s="237"/>
      <c r="C13" s="139" t="s">
        <v>312</v>
      </c>
      <c r="D13" s="139" t="s">
        <v>163</v>
      </c>
      <c r="E13" s="139" t="s">
        <v>160</v>
      </c>
      <c r="F13" s="139"/>
      <c r="G13" s="139"/>
      <c r="H13" s="139" t="s">
        <v>275</v>
      </c>
      <c r="I13" s="140" t="s">
        <v>281</v>
      </c>
      <c r="J13" s="141"/>
      <c r="K13" s="277"/>
      <c r="L13" s="142"/>
    </row>
    <row r="14" spans="1:12" ht="60" customHeight="1" x14ac:dyDescent="0.3">
      <c r="A14" s="213"/>
      <c r="B14" s="143" t="s">
        <v>313</v>
      </c>
      <c r="C14" s="144" t="s">
        <v>265</v>
      </c>
      <c r="D14" s="139" t="s">
        <v>266</v>
      </c>
      <c r="E14" s="139" t="s">
        <v>271</v>
      </c>
      <c r="F14" s="139"/>
      <c r="G14" s="139"/>
      <c r="H14" s="139" t="s">
        <v>274</v>
      </c>
      <c r="I14" s="140" t="s">
        <v>49</v>
      </c>
      <c r="J14" s="126"/>
      <c r="K14" s="273"/>
      <c r="L14" s="142"/>
    </row>
    <row r="15" spans="1:12" ht="55.5" customHeight="1" x14ac:dyDescent="0.3">
      <c r="A15" s="213"/>
      <c r="B15" s="227" t="s">
        <v>99</v>
      </c>
      <c r="C15" s="124" t="s">
        <v>169</v>
      </c>
      <c r="D15" s="145" t="s">
        <v>282</v>
      </c>
      <c r="E15" s="145" t="s">
        <v>172</v>
      </c>
      <c r="F15" s="145"/>
      <c r="G15" s="145"/>
      <c r="H15" s="144" t="s">
        <v>274</v>
      </c>
      <c r="I15" s="146" t="s">
        <v>49</v>
      </c>
      <c r="J15" s="147"/>
      <c r="K15" s="278"/>
      <c r="L15" s="142"/>
    </row>
    <row r="16" spans="1:12" ht="38.25" customHeight="1" x14ac:dyDescent="0.3">
      <c r="A16" s="213"/>
      <c r="B16" s="237"/>
      <c r="C16" s="124" t="s">
        <v>170</v>
      </c>
      <c r="D16" s="145" t="s">
        <v>41</v>
      </c>
      <c r="E16" s="145" t="s">
        <v>173</v>
      </c>
      <c r="F16" s="145"/>
      <c r="G16" s="145"/>
      <c r="H16" s="144" t="s">
        <v>274</v>
      </c>
      <c r="I16" s="146" t="s">
        <v>284</v>
      </c>
      <c r="J16" s="147"/>
      <c r="K16" s="278"/>
      <c r="L16" s="142"/>
    </row>
    <row r="17" spans="1:12" ht="65.25" customHeight="1" x14ac:dyDescent="0.3">
      <c r="A17" s="213"/>
      <c r="B17" s="228"/>
      <c r="C17" s="124" t="s">
        <v>283</v>
      </c>
      <c r="D17" s="145" t="s">
        <v>16</v>
      </c>
      <c r="E17" s="145" t="s">
        <v>54</v>
      </c>
      <c r="F17" s="145"/>
      <c r="G17" s="145"/>
      <c r="H17" s="144" t="s">
        <v>285</v>
      </c>
      <c r="I17" s="146" t="s">
        <v>55</v>
      </c>
      <c r="J17" s="147"/>
      <c r="K17" s="278"/>
      <c r="L17" s="142"/>
    </row>
    <row r="18" spans="1:12" ht="19.5" thickBot="1" x14ac:dyDescent="0.35">
      <c r="A18" s="214"/>
      <c r="B18" s="211" t="s">
        <v>32</v>
      </c>
      <c r="C18" s="211"/>
      <c r="D18" s="211"/>
      <c r="E18" s="211"/>
      <c r="F18" s="211"/>
      <c r="G18" s="211"/>
      <c r="H18" s="211"/>
      <c r="I18" s="211"/>
      <c r="J18" s="128">
        <f>SUM(J12:J17)</f>
        <v>0</v>
      </c>
      <c r="K18" s="274"/>
      <c r="L18" s="129"/>
    </row>
    <row r="19" spans="1:12" s="74" customFormat="1" ht="48" thickBot="1" x14ac:dyDescent="0.35">
      <c r="A19" s="212" t="s">
        <v>8</v>
      </c>
      <c r="B19" s="148" t="s">
        <v>328</v>
      </c>
      <c r="C19" s="149" t="s">
        <v>100</v>
      </c>
      <c r="D19" s="149" t="s">
        <v>102</v>
      </c>
      <c r="E19" s="149" t="s">
        <v>101</v>
      </c>
      <c r="F19" s="131"/>
      <c r="G19" s="131"/>
      <c r="H19" s="150" t="s">
        <v>274</v>
      </c>
      <c r="I19" s="149" t="s">
        <v>103</v>
      </c>
      <c r="J19" s="151"/>
      <c r="K19" s="279"/>
      <c r="L19" s="152"/>
    </row>
    <row r="20" spans="1:12" ht="149.25" customHeight="1" x14ac:dyDescent="0.3">
      <c r="A20" s="213"/>
      <c r="B20" s="119" t="s">
        <v>286</v>
      </c>
      <c r="C20" s="119" t="s">
        <v>177</v>
      </c>
      <c r="D20" s="119" t="s">
        <v>287</v>
      </c>
      <c r="E20" s="119" t="s">
        <v>179</v>
      </c>
      <c r="F20" s="119"/>
      <c r="G20" s="119"/>
      <c r="H20" s="153" t="s">
        <v>288</v>
      </c>
      <c r="I20" s="154" t="s">
        <v>289</v>
      </c>
      <c r="J20" s="155"/>
      <c r="K20" s="280"/>
      <c r="L20" s="156"/>
    </row>
    <row r="21" spans="1:12" ht="45.75" customHeight="1" x14ac:dyDescent="0.3">
      <c r="A21" s="213"/>
      <c r="B21" s="229" t="s">
        <v>325</v>
      </c>
      <c r="C21" s="157" t="s">
        <v>326</v>
      </c>
      <c r="D21" s="158" t="s">
        <v>124</v>
      </c>
      <c r="E21" s="157" t="s">
        <v>126</v>
      </c>
      <c r="F21" s="158"/>
      <c r="G21" s="158"/>
      <c r="H21" s="159" t="s">
        <v>273</v>
      </c>
      <c r="I21" s="160"/>
      <c r="J21" s="161"/>
      <c r="K21" s="281"/>
      <c r="L21" s="162"/>
    </row>
    <row r="22" spans="1:12" ht="78" customHeight="1" x14ac:dyDescent="0.3">
      <c r="A22" s="213"/>
      <c r="B22" s="230"/>
      <c r="C22" s="157" t="s">
        <v>314</v>
      </c>
      <c r="D22" s="158" t="s">
        <v>125</v>
      </c>
      <c r="E22" s="157" t="s">
        <v>127</v>
      </c>
      <c r="F22" s="158"/>
      <c r="G22" s="158"/>
      <c r="H22" s="159" t="s">
        <v>327</v>
      </c>
      <c r="I22" s="160"/>
      <c r="J22" s="161"/>
      <c r="K22" s="281"/>
      <c r="L22" s="162"/>
    </row>
    <row r="23" spans="1:12" ht="62.25" customHeight="1" x14ac:dyDescent="0.3">
      <c r="A23" s="213"/>
      <c r="B23" s="226" t="s">
        <v>193</v>
      </c>
      <c r="C23" s="123" t="s">
        <v>186</v>
      </c>
      <c r="D23" s="123" t="s">
        <v>25</v>
      </c>
      <c r="E23" s="123" t="s">
        <v>190</v>
      </c>
      <c r="F23" s="124"/>
      <c r="G23" s="124"/>
      <c r="H23" s="124" t="s">
        <v>291</v>
      </c>
      <c r="I23" s="163" t="s">
        <v>292</v>
      </c>
      <c r="J23" s="147"/>
      <c r="K23" s="278"/>
      <c r="L23" s="164"/>
    </row>
    <row r="24" spans="1:12" ht="42.75" customHeight="1" x14ac:dyDescent="0.3">
      <c r="A24" s="213"/>
      <c r="B24" s="226"/>
      <c r="C24" s="165" t="s">
        <v>187</v>
      </c>
      <c r="D24" s="157" t="s">
        <v>255</v>
      </c>
      <c r="E24" s="157" t="s">
        <v>192</v>
      </c>
      <c r="F24" s="124"/>
      <c r="G24" s="124"/>
      <c r="H24" s="124" t="s">
        <v>291</v>
      </c>
      <c r="I24" s="163" t="s">
        <v>293</v>
      </c>
      <c r="J24" s="147"/>
      <c r="K24" s="278"/>
      <c r="L24" s="164"/>
    </row>
    <row r="25" spans="1:12" ht="45" customHeight="1" x14ac:dyDescent="0.3">
      <c r="A25" s="213"/>
      <c r="B25" s="226"/>
      <c r="C25" s="157" t="s">
        <v>188</v>
      </c>
      <c r="D25" s="165" t="s">
        <v>4</v>
      </c>
      <c r="E25" s="157" t="s">
        <v>20</v>
      </c>
      <c r="F25" s="124"/>
      <c r="G25" s="124"/>
      <c r="H25" s="124" t="s">
        <v>291</v>
      </c>
      <c r="I25" s="163" t="s">
        <v>293</v>
      </c>
      <c r="J25" s="166"/>
      <c r="K25" s="282"/>
      <c r="L25" s="164"/>
    </row>
    <row r="26" spans="1:12" ht="48" customHeight="1" x14ac:dyDescent="0.3">
      <c r="A26" s="213"/>
      <c r="B26" s="226"/>
      <c r="C26" s="157" t="s">
        <v>189</v>
      </c>
      <c r="D26" s="165" t="s">
        <v>5</v>
      </c>
      <c r="E26" s="165" t="s">
        <v>191</v>
      </c>
      <c r="F26" s="144"/>
      <c r="G26" s="144"/>
      <c r="H26" s="124" t="s">
        <v>291</v>
      </c>
      <c r="I26" s="163" t="s">
        <v>293</v>
      </c>
      <c r="J26" s="147"/>
      <c r="K26" s="278"/>
      <c r="L26" s="164"/>
    </row>
    <row r="27" spans="1:12" ht="19.5" thickBot="1" x14ac:dyDescent="0.35">
      <c r="A27" s="214"/>
      <c r="B27" s="231" t="s">
        <v>10</v>
      </c>
      <c r="C27" s="231"/>
      <c r="D27" s="231"/>
      <c r="E27" s="231"/>
      <c r="F27" s="231"/>
      <c r="G27" s="231"/>
      <c r="H27" s="231"/>
      <c r="I27" s="231"/>
      <c r="J27" s="167">
        <f>SUM(J20:J26)</f>
        <v>0</v>
      </c>
      <c r="K27" s="283"/>
      <c r="L27" s="168"/>
    </row>
    <row r="28" spans="1:12" ht="60" customHeight="1" thickBot="1" x14ac:dyDescent="0.35">
      <c r="A28" s="222" t="s">
        <v>9</v>
      </c>
      <c r="B28" s="233" t="s">
        <v>194</v>
      </c>
      <c r="C28" s="153" t="s">
        <v>195</v>
      </c>
      <c r="D28" s="169" t="s">
        <v>199</v>
      </c>
      <c r="E28" s="169" t="s">
        <v>200</v>
      </c>
      <c r="F28" s="153"/>
      <c r="G28" s="153"/>
      <c r="H28" s="153" t="s">
        <v>294</v>
      </c>
      <c r="I28" s="170" t="s">
        <v>49</v>
      </c>
      <c r="J28" s="171"/>
      <c r="K28" s="284"/>
      <c r="L28" s="156"/>
    </row>
    <row r="29" spans="1:12" ht="49.5" customHeight="1" thickBot="1" x14ac:dyDescent="0.35">
      <c r="A29" s="232"/>
      <c r="B29" s="234"/>
      <c r="C29" s="159" t="s">
        <v>196</v>
      </c>
      <c r="D29" s="165" t="s">
        <v>105</v>
      </c>
      <c r="E29" s="165" t="s">
        <v>106</v>
      </c>
      <c r="F29" s="159"/>
      <c r="G29" s="159"/>
      <c r="H29" s="153" t="s">
        <v>294</v>
      </c>
      <c r="I29" s="170" t="s">
        <v>295</v>
      </c>
      <c r="J29" s="172"/>
      <c r="K29" s="285"/>
      <c r="L29" s="162"/>
    </row>
    <row r="30" spans="1:12" ht="92.25" customHeight="1" thickBot="1" x14ac:dyDescent="0.35">
      <c r="A30" s="232"/>
      <c r="B30" s="234"/>
      <c r="C30" s="173" t="s">
        <v>256</v>
      </c>
      <c r="D30" s="165" t="s">
        <v>201</v>
      </c>
      <c r="E30" s="165" t="s">
        <v>202</v>
      </c>
      <c r="F30" s="159"/>
      <c r="G30" s="159"/>
      <c r="H30" s="153" t="s">
        <v>294</v>
      </c>
      <c r="I30" s="174"/>
      <c r="J30" s="172"/>
      <c r="K30" s="285"/>
      <c r="L30" s="162"/>
    </row>
    <row r="31" spans="1:12" ht="49.5" customHeight="1" thickBot="1" x14ac:dyDescent="0.35">
      <c r="A31" s="232"/>
      <c r="B31" s="234"/>
      <c r="C31" s="173" t="s">
        <v>197</v>
      </c>
      <c r="D31" s="165" t="s">
        <v>203</v>
      </c>
      <c r="E31" s="165" t="s">
        <v>107</v>
      </c>
      <c r="F31" s="159"/>
      <c r="G31" s="159"/>
      <c r="H31" s="153" t="s">
        <v>294</v>
      </c>
      <c r="I31" s="174"/>
      <c r="J31" s="172"/>
      <c r="K31" s="285"/>
      <c r="L31" s="162"/>
    </row>
    <row r="32" spans="1:12" ht="63" customHeight="1" thickBot="1" x14ac:dyDescent="0.35">
      <c r="A32" s="223"/>
      <c r="B32" s="235"/>
      <c r="C32" s="173" t="s">
        <v>198</v>
      </c>
      <c r="D32" s="165" t="s">
        <v>205</v>
      </c>
      <c r="E32" s="165" t="s">
        <v>109</v>
      </c>
      <c r="F32" s="144"/>
      <c r="G32" s="144"/>
      <c r="H32" s="153" t="s">
        <v>294</v>
      </c>
      <c r="I32" s="175" t="s">
        <v>49</v>
      </c>
      <c r="J32" s="147"/>
      <c r="K32" s="278"/>
      <c r="L32" s="164"/>
    </row>
    <row r="33" spans="1:12" ht="100.5" customHeight="1" x14ac:dyDescent="0.3">
      <c r="A33" s="223"/>
      <c r="B33" s="235"/>
      <c r="C33" s="144" t="s">
        <v>257</v>
      </c>
      <c r="D33" s="165" t="s">
        <v>204</v>
      </c>
      <c r="E33" s="165" t="s">
        <v>258</v>
      </c>
      <c r="F33" s="144"/>
      <c r="G33" s="144"/>
      <c r="H33" s="153" t="s">
        <v>294</v>
      </c>
      <c r="I33" s="163" t="s">
        <v>296</v>
      </c>
      <c r="J33" s="147"/>
      <c r="K33" s="278"/>
      <c r="L33" s="164"/>
    </row>
    <row r="34" spans="1:12" ht="51.75" customHeight="1" x14ac:dyDescent="0.3">
      <c r="A34" s="223"/>
      <c r="B34" s="235" t="s">
        <v>206</v>
      </c>
      <c r="C34" s="173" t="s">
        <v>207</v>
      </c>
      <c r="D34" s="173" t="s">
        <v>210</v>
      </c>
      <c r="E34" s="173" t="s">
        <v>212</v>
      </c>
      <c r="F34" s="144"/>
      <c r="G34" s="144"/>
      <c r="H34" s="144" t="s">
        <v>274</v>
      </c>
      <c r="I34" s="163" t="s">
        <v>51</v>
      </c>
      <c r="J34" s="126"/>
      <c r="K34" s="273"/>
      <c r="L34" s="164"/>
    </row>
    <row r="35" spans="1:12" ht="48" customHeight="1" x14ac:dyDescent="0.3">
      <c r="A35" s="223"/>
      <c r="B35" s="235"/>
      <c r="C35" s="165" t="s">
        <v>208</v>
      </c>
      <c r="D35" s="165" t="s">
        <v>211</v>
      </c>
      <c r="E35" s="165" t="s">
        <v>213</v>
      </c>
      <c r="F35" s="144"/>
      <c r="G35" s="144"/>
      <c r="H35" s="144" t="s">
        <v>274</v>
      </c>
      <c r="I35" s="163" t="s">
        <v>52</v>
      </c>
      <c r="J35" s="147"/>
      <c r="K35" s="278"/>
      <c r="L35" s="164"/>
    </row>
    <row r="36" spans="1:12" ht="30" customHeight="1" x14ac:dyDescent="0.3">
      <c r="A36" s="223"/>
      <c r="B36" s="235"/>
      <c r="C36" s="165" t="s">
        <v>209</v>
      </c>
      <c r="D36" s="165" t="s">
        <v>211</v>
      </c>
      <c r="E36" s="165" t="s">
        <v>53</v>
      </c>
      <c r="F36" s="144"/>
      <c r="G36" s="144"/>
      <c r="H36" s="144" t="s">
        <v>294</v>
      </c>
      <c r="I36" s="163" t="s">
        <v>52</v>
      </c>
      <c r="J36" s="147"/>
      <c r="K36" s="278"/>
      <c r="L36" s="164"/>
    </row>
    <row r="37" spans="1:12" ht="47.25" customHeight="1" x14ac:dyDescent="0.3">
      <c r="A37" s="223"/>
      <c r="B37" s="235" t="s">
        <v>94</v>
      </c>
      <c r="C37" s="173" t="s">
        <v>215</v>
      </c>
      <c r="D37" s="173" t="s">
        <v>259</v>
      </c>
      <c r="E37" s="173" t="s">
        <v>69</v>
      </c>
      <c r="F37" s="173"/>
      <c r="G37" s="173"/>
      <c r="H37" s="173" t="s">
        <v>291</v>
      </c>
      <c r="I37" s="173">
        <v>2018</v>
      </c>
      <c r="J37" s="176"/>
      <c r="K37" s="286"/>
      <c r="L37" s="164"/>
    </row>
    <row r="38" spans="1:12" ht="69.75" customHeight="1" x14ac:dyDescent="0.3">
      <c r="A38" s="223"/>
      <c r="B38" s="235"/>
      <c r="C38" s="144" t="s">
        <v>216</v>
      </c>
      <c r="D38" s="165" t="s">
        <v>217</v>
      </c>
      <c r="E38" s="173" t="s">
        <v>142</v>
      </c>
      <c r="F38" s="173"/>
      <c r="G38" s="173"/>
      <c r="H38" s="173" t="s">
        <v>291</v>
      </c>
      <c r="I38" s="173">
        <v>2018</v>
      </c>
      <c r="J38" s="176"/>
      <c r="K38" s="286"/>
      <c r="L38" s="164"/>
    </row>
    <row r="39" spans="1:12" ht="19.5" thickBot="1" x14ac:dyDescent="0.35">
      <c r="A39" s="224"/>
      <c r="B39" s="211" t="s">
        <v>11</v>
      </c>
      <c r="C39" s="211"/>
      <c r="D39" s="211"/>
      <c r="E39" s="211"/>
      <c r="F39" s="211"/>
      <c r="G39" s="211"/>
      <c r="H39" s="211"/>
      <c r="I39" s="211"/>
      <c r="J39" s="128">
        <f>SUM(J28:J38)</f>
        <v>0</v>
      </c>
      <c r="K39" s="274"/>
      <c r="L39" s="129"/>
    </row>
    <row r="40" spans="1:12" ht="61.5" customHeight="1" thickBot="1" x14ac:dyDescent="0.35">
      <c r="A40" s="212" t="s">
        <v>221</v>
      </c>
      <c r="B40" s="215" t="s">
        <v>92</v>
      </c>
      <c r="C40" s="177" t="s">
        <v>222</v>
      </c>
      <c r="D40" s="177" t="s">
        <v>74</v>
      </c>
      <c r="E40" s="177" t="s">
        <v>111</v>
      </c>
      <c r="F40" s="177"/>
      <c r="G40" s="177"/>
      <c r="H40" s="178" t="s">
        <v>329</v>
      </c>
      <c r="I40" s="177"/>
      <c r="J40" s="179"/>
      <c r="K40" s="287"/>
      <c r="L40" s="180"/>
    </row>
    <row r="41" spans="1:12" ht="61.5" customHeight="1" thickBot="1" x14ac:dyDescent="0.35">
      <c r="A41" s="213"/>
      <c r="B41" s="216"/>
      <c r="C41" s="181" t="s">
        <v>223</v>
      </c>
      <c r="D41" s="181" t="s">
        <v>224</v>
      </c>
      <c r="E41" s="181" t="s">
        <v>75</v>
      </c>
      <c r="F41" s="181"/>
      <c r="G41" s="181"/>
      <c r="H41" s="178" t="s">
        <v>329</v>
      </c>
      <c r="I41" s="181"/>
      <c r="J41" s="182"/>
      <c r="K41" s="288"/>
      <c r="L41" s="183"/>
    </row>
    <row r="42" spans="1:12" ht="87" customHeight="1" thickBot="1" x14ac:dyDescent="0.35">
      <c r="A42" s="213"/>
      <c r="B42" s="217" t="s">
        <v>225</v>
      </c>
      <c r="C42" s="184" t="s">
        <v>308</v>
      </c>
      <c r="D42" s="185" t="s">
        <v>76</v>
      </c>
      <c r="E42" s="185" t="s">
        <v>230</v>
      </c>
      <c r="F42" s="185"/>
      <c r="G42" s="185"/>
      <c r="H42" s="178" t="s">
        <v>290</v>
      </c>
      <c r="I42" s="185"/>
      <c r="J42" s="186"/>
      <c r="K42" s="289"/>
      <c r="L42" s="187"/>
    </row>
    <row r="43" spans="1:12" ht="81" customHeight="1" thickBot="1" x14ac:dyDescent="0.35">
      <c r="A43" s="213"/>
      <c r="B43" s="218"/>
      <c r="C43" s="188" t="s">
        <v>306</v>
      </c>
      <c r="D43" s="185" t="s">
        <v>77</v>
      </c>
      <c r="E43" s="185" t="s">
        <v>231</v>
      </c>
      <c r="F43" s="185"/>
      <c r="G43" s="185"/>
      <c r="H43" s="178" t="s">
        <v>290</v>
      </c>
      <c r="I43" s="185"/>
      <c r="J43" s="189"/>
      <c r="K43" s="290"/>
      <c r="L43" s="187"/>
    </row>
    <row r="44" spans="1:12" ht="81" customHeight="1" thickBot="1" x14ac:dyDescent="0.35">
      <c r="A44" s="213"/>
      <c r="B44" s="218"/>
      <c r="C44" s="188" t="s">
        <v>307</v>
      </c>
      <c r="D44" s="185" t="s">
        <v>305</v>
      </c>
      <c r="E44" s="185" t="s">
        <v>78</v>
      </c>
      <c r="F44" s="185"/>
      <c r="G44" s="185"/>
      <c r="H44" s="178" t="s">
        <v>329</v>
      </c>
      <c r="I44" s="185"/>
      <c r="J44" s="186"/>
      <c r="K44" s="289"/>
      <c r="L44" s="187"/>
    </row>
    <row r="45" spans="1:12" ht="63" customHeight="1" x14ac:dyDescent="0.3">
      <c r="A45" s="213"/>
      <c r="B45" s="216"/>
      <c r="C45" s="270" t="s">
        <v>339</v>
      </c>
      <c r="D45" s="270" t="s">
        <v>341</v>
      </c>
      <c r="E45" s="270" t="s">
        <v>340</v>
      </c>
      <c r="F45" s="270"/>
      <c r="G45" s="270"/>
      <c r="H45" s="178" t="s">
        <v>329</v>
      </c>
      <c r="I45" s="270"/>
      <c r="J45" s="270"/>
      <c r="K45" s="270"/>
      <c r="L45" s="270"/>
    </row>
    <row r="46" spans="1:12" ht="19.5" thickBot="1" x14ac:dyDescent="0.35">
      <c r="A46" s="214"/>
      <c r="B46" s="219" t="s">
        <v>235</v>
      </c>
      <c r="C46" s="220"/>
      <c r="D46" s="220"/>
      <c r="E46" s="220"/>
      <c r="F46" s="220"/>
      <c r="G46" s="220"/>
      <c r="H46" s="220"/>
      <c r="I46" s="221"/>
      <c r="J46" s="190">
        <f>SUM(J40:J44)</f>
        <v>0</v>
      </c>
      <c r="K46" s="291"/>
      <c r="L46" s="129"/>
    </row>
    <row r="47" spans="1:12" s="101" customFormat="1" ht="59.25" customHeight="1" thickBot="1" x14ac:dyDescent="0.35">
      <c r="A47" s="212" t="s">
        <v>27</v>
      </c>
      <c r="B47" s="225" t="s">
        <v>90</v>
      </c>
      <c r="C47" s="191" t="s">
        <v>315</v>
      </c>
      <c r="D47" s="159" t="s">
        <v>260</v>
      </c>
      <c r="E47" s="165" t="s">
        <v>42</v>
      </c>
      <c r="F47" s="192"/>
      <c r="G47" s="192"/>
      <c r="H47" s="193" t="s">
        <v>291</v>
      </c>
      <c r="I47" s="194" t="s">
        <v>298</v>
      </c>
      <c r="J47" s="195"/>
      <c r="K47" s="292"/>
      <c r="L47" s="196"/>
    </row>
    <row r="48" spans="1:12" ht="81" customHeight="1" thickBot="1" x14ac:dyDescent="0.35">
      <c r="A48" s="213"/>
      <c r="B48" s="226"/>
      <c r="C48" s="191" t="s">
        <v>237</v>
      </c>
      <c r="D48" s="144" t="s">
        <v>85</v>
      </c>
      <c r="E48" s="165" t="s">
        <v>43</v>
      </c>
      <c r="F48" s="144"/>
      <c r="G48" s="144"/>
      <c r="H48" s="193" t="s">
        <v>291</v>
      </c>
      <c r="I48" s="194" t="s">
        <v>297</v>
      </c>
      <c r="J48" s="176"/>
      <c r="K48" s="286"/>
      <c r="L48" s="164"/>
    </row>
    <row r="49" spans="1:12" ht="69.75" customHeight="1" thickBot="1" x14ac:dyDescent="0.35">
      <c r="A49" s="213"/>
      <c r="B49" s="226"/>
      <c r="C49" s="191" t="s">
        <v>316</v>
      </c>
      <c r="D49" s="144" t="s">
        <v>240</v>
      </c>
      <c r="E49" s="165" t="s">
        <v>112</v>
      </c>
      <c r="F49" s="144"/>
      <c r="G49" s="144"/>
      <c r="H49" s="193" t="s">
        <v>291</v>
      </c>
      <c r="I49" s="197" t="s">
        <v>299</v>
      </c>
      <c r="J49" s="176"/>
      <c r="K49" s="286"/>
      <c r="L49" s="164"/>
    </row>
    <row r="50" spans="1:12" ht="66.75" customHeight="1" x14ac:dyDescent="0.3">
      <c r="A50" s="213"/>
      <c r="B50" s="226"/>
      <c r="C50" s="191" t="s">
        <v>300</v>
      </c>
      <c r="D50" s="144" t="s">
        <v>114</v>
      </c>
      <c r="E50" s="165" t="s">
        <v>113</v>
      </c>
      <c r="F50" s="144"/>
      <c r="G50" s="144"/>
      <c r="H50" s="193" t="s">
        <v>291</v>
      </c>
      <c r="I50" s="197" t="s">
        <v>301</v>
      </c>
      <c r="J50" s="198"/>
      <c r="K50" s="293"/>
      <c r="L50" s="164"/>
    </row>
    <row r="51" spans="1:12" ht="109.5" customHeight="1" x14ac:dyDescent="0.3">
      <c r="A51" s="213"/>
      <c r="B51" s="226" t="s">
        <v>116</v>
      </c>
      <c r="C51" s="199" t="s">
        <v>242</v>
      </c>
      <c r="D51" s="173" t="s">
        <v>72</v>
      </c>
      <c r="E51" s="173" t="s">
        <v>115</v>
      </c>
      <c r="F51" s="173"/>
      <c r="G51" s="173"/>
      <c r="H51" s="173" t="s">
        <v>290</v>
      </c>
      <c r="I51" s="200" t="s">
        <v>3</v>
      </c>
      <c r="J51" s="176"/>
      <c r="K51" s="286"/>
      <c r="L51" s="164"/>
    </row>
    <row r="52" spans="1:12" ht="78" customHeight="1" x14ac:dyDescent="0.3">
      <c r="A52" s="213"/>
      <c r="B52" s="226"/>
      <c r="C52" s="199" t="s">
        <v>244</v>
      </c>
      <c r="D52" s="173" t="s">
        <v>72</v>
      </c>
      <c r="E52" s="173" t="s">
        <v>45</v>
      </c>
      <c r="F52" s="173"/>
      <c r="G52" s="173"/>
      <c r="H52" s="173" t="s">
        <v>290</v>
      </c>
      <c r="I52" s="200" t="s">
        <v>17</v>
      </c>
      <c r="J52" s="176"/>
      <c r="K52" s="286"/>
      <c r="L52" s="164"/>
    </row>
    <row r="53" spans="1:12" ht="93.75" customHeight="1" x14ac:dyDescent="0.3">
      <c r="A53" s="213"/>
      <c r="B53" s="226"/>
      <c r="C53" s="199" t="s">
        <v>261</v>
      </c>
      <c r="D53" s="173" t="s">
        <v>243</v>
      </c>
      <c r="E53" s="173" t="s">
        <v>117</v>
      </c>
      <c r="F53" s="173"/>
      <c r="G53" s="173"/>
      <c r="H53" s="173" t="s">
        <v>290</v>
      </c>
      <c r="I53" s="200" t="s">
        <v>17</v>
      </c>
      <c r="J53" s="176"/>
      <c r="K53" s="286"/>
      <c r="L53" s="164"/>
    </row>
    <row r="54" spans="1:12" ht="48.75" customHeight="1" x14ac:dyDescent="0.3">
      <c r="A54" s="213"/>
      <c r="B54" s="227" t="s">
        <v>241</v>
      </c>
      <c r="C54" s="201" t="s">
        <v>303</v>
      </c>
      <c r="D54" s="202" t="s">
        <v>118</v>
      </c>
      <c r="E54" s="202" t="s">
        <v>302</v>
      </c>
      <c r="F54" s="202"/>
      <c r="G54" s="202"/>
      <c r="H54" s="202" t="s">
        <v>288</v>
      </c>
      <c r="I54" s="203"/>
      <c r="J54" s="204"/>
      <c r="K54" s="294"/>
      <c r="L54" s="205"/>
    </row>
    <row r="55" spans="1:12" ht="58.5" customHeight="1" x14ac:dyDescent="0.3">
      <c r="A55" s="232"/>
      <c r="B55" s="228"/>
      <c r="C55" s="201" t="s">
        <v>246</v>
      </c>
      <c r="D55" s="202" t="s">
        <v>304</v>
      </c>
      <c r="E55" s="202" t="s">
        <v>110</v>
      </c>
      <c r="F55" s="202"/>
      <c r="G55" s="202"/>
      <c r="H55" s="202" t="s">
        <v>288</v>
      </c>
      <c r="I55" s="203"/>
      <c r="J55" s="204"/>
      <c r="K55" s="294"/>
      <c r="L55" s="205"/>
    </row>
    <row r="56" spans="1:12" ht="41.25" customHeight="1" x14ac:dyDescent="0.3">
      <c r="A56" s="240"/>
      <c r="B56" s="247" t="s">
        <v>73</v>
      </c>
      <c r="C56" s="4" t="s">
        <v>247</v>
      </c>
      <c r="D56" s="4" t="s">
        <v>46</v>
      </c>
      <c r="E56" s="4" t="s">
        <v>26</v>
      </c>
      <c r="F56" s="4"/>
      <c r="G56" s="4"/>
      <c r="H56" s="4" t="s">
        <v>329</v>
      </c>
      <c r="I56" s="6"/>
      <c r="J56" s="12"/>
      <c r="K56" s="295"/>
      <c r="L56" s="21"/>
    </row>
    <row r="57" spans="1:12" ht="44.25" customHeight="1" x14ac:dyDescent="0.3">
      <c r="A57" s="240"/>
      <c r="B57" s="247"/>
      <c r="C57" s="4" t="s">
        <v>248</v>
      </c>
      <c r="D57" s="4" t="s">
        <v>122</v>
      </c>
      <c r="E57" s="4" t="s">
        <v>123</v>
      </c>
      <c r="F57" s="4"/>
      <c r="G57" s="4"/>
      <c r="H57" s="4" t="s">
        <v>329</v>
      </c>
      <c r="I57" s="6"/>
      <c r="J57" s="12"/>
      <c r="K57" s="295"/>
      <c r="L57" s="21"/>
    </row>
    <row r="58" spans="1:12" ht="63.75" customHeight="1" x14ac:dyDescent="0.3">
      <c r="A58" s="240"/>
      <c r="B58" s="247"/>
      <c r="C58" s="4" t="s">
        <v>249</v>
      </c>
      <c r="D58" s="4" t="s">
        <v>250</v>
      </c>
      <c r="E58" s="13" t="s">
        <v>121</v>
      </c>
      <c r="F58" s="13"/>
      <c r="G58" s="13"/>
      <c r="H58" s="4" t="s">
        <v>329</v>
      </c>
      <c r="I58" s="109"/>
      <c r="J58" s="12"/>
      <c r="K58" s="295"/>
      <c r="L58" s="21"/>
    </row>
    <row r="59" spans="1:12" ht="66.75" customHeight="1" x14ac:dyDescent="0.3">
      <c r="A59" s="240"/>
      <c r="B59" s="110" t="s">
        <v>128</v>
      </c>
      <c r="C59" s="4" t="s">
        <v>330</v>
      </c>
      <c r="D59" s="13" t="s">
        <v>331</v>
      </c>
      <c r="E59" s="4" t="s">
        <v>129</v>
      </c>
      <c r="F59" s="13"/>
      <c r="G59" s="13"/>
      <c r="H59" s="4" t="s">
        <v>329</v>
      </c>
      <c r="I59" s="12"/>
      <c r="J59" s="12"/>
      <c r="K59" s="295"/>
      <c r="L59" s="21"/>
    </row>
    <row r="60" spans="1:12" ht="66.75" customHeight="1" x14ac:dyDescent="0.3">
      <c r="A60" s="240"/>
      <c r="B60" s="111" t="s">
        <v>130</v>
      </c>
      <c r="C60" s="4" t="s">
        <v>253</v>
      </c>
      <c r="D60" s="13" t="s">
        <v>133</v>
      </c>
      <c r="E60" s="4" t="s">
        <v>332</v>
      </c>
      <c r="F60" s="13"/>
      <c r="G60" s="13"/>
      <c r="H60" s="4" t="s">
        <v>329</v>
      </c>
      <c r="I60" s="12"/>
      <c r="J60" s="12"/>
      <c r="K60" s="295"/>
      <c r="L60" s="21"/>
    </row>
    <row r="61" spans="1:12" ht="66.75" customHeight="1" x14ac:dyDescent="0.3">
      <c r="A61" s="240"/>
      <c r="B61" s="250" t="s">
        <v>334</v>
      </c>
      <c r="C61" s="4" t="s">
        <v>335</v>
      </c>
      <c r="D61" s="13" t="s">
        <v>132</v>
      </c>
      <c r="E61" s="13" t="s">
        <v>333</v>
      </c>
      <c r="F61" s="13"/>
      <c r="G61" s="13"/>
      <c r="H61" s="4" t="s">
        <v>329</v>
      </c>
      <c r="I61" s="12"/>
      <c r="J61" s="104"/>
      <c r="K61" s="296"/>
      <c r="L61" s="21"/>
    </row>
    <row r="62" spans="1:12" ht="65.25" customHeight="1" x14ac:dyDescent="0.3">
      <c r="A62" s="240"/>
      <c r="B62" s="251"/>
      <c r="C62" s="270" t="s">
        <v>336</v>
      </c>
      <c r="D62" s="270" t="s">
        <v>337</v>
      </c>
      <c r="E62" s="270" t="s">
        <v>338</v>
      </c>
      <c r="F62" s="270"/>
      <c r="G62" s="270"/>
      <c r="H62" s="4" t="s">
        <v>329</v>
      </c>
      <c r="I62" s="270"/>
      <c r="J62" s="270"/>
      <c r="K62" s="270"/>
      <c r="L62" s="270"/>
    </row>
    <row r="63" spans="1:12" ht="29.25" customHeight="1" thickBot="1" x14ac:dyDescent="0.35">
      <c r="A63" s="244"/>
      <c r="B63" s="248" t="s">
        <v>83</v>
      </c>
      <c r="C63" s="248"/>
      <c r="D63" s="248"/>
      <c r="E63" s="248"/>
      <c r="F63" s="248"/>
      <c r="G63" s="248"/>
      <c r="H63" s="248"/>
      <c r="I63" s="248"/>
      <c r="J63" s="59">
        <f>SUM(J56:J61)</f>
        <v>0</v>
      </c>
      <c r="K63" s="297"/>
      <c r="L63" s="60"/>
    </row>
    <row r="65" spans="2:3" x14ac:dyDescent="0.3">
      <c r="B65" s="112" t="s">
        <v>344</v>
      </c>
      <c r="C65" s="42" t="s">
        <v>345</v>
      </c>
    </row>
    <row r="66" spans="2:3" x14ac:dyDescent="0.3">
      <c r="B66" s="112" t="s">
        <v>346</v>
      </c>
      <c r="C66" s="42" t="s">
        <v>347</v>
      </c>
    </row>
  </sheetData>
  <mergeCells count="27">
    <mergeCell ref="A8:A10"/>
    <mergeCell ref="B10:I10"/>
    <mergeCell ref="B12:B13"/>
    <mergeCell ref="B15:B17"/>
    <mergeCell ref="B18:I18"/>
    <mergeCell ref="A11:A18"/>
    <mergeCell ref="B21:B22"/>
    <mergeCell ref="B23:B26"/>
    <mergeCell ref="B27:I27"/>
    <mergeCell ref="A28:A39"/>
    <mergeCell ref="B28:B33"/>
    <mergeCell ref="B34:B36"/>
    <mergeCell ref="B37:B38"/>
    <mergeCell ref="B39:I39"/>
    <mergeCell ref="A19:A27"/>
    <mergeCell ref="A40:A46"/>
    <mergeCell ref="B40:B41"/>
    <mergeCell ref="B42:B45"/>
    <mergeCell ref="B46:I46"/>
    <mergeCell ref="B47:B50"/>
    <mergeCell ref="B51:B53"/>
    <mergeCell ref="B54:B55"/>
    <mergeCell ref="A56:A63"/>
    <mergeCell ref="B56:B58"/>
    <mergeCell ref="B63:I63"/>
    <mergeCell ref="B61:B62"/>
    <mergeCell ref="A47:A55"/>
  </mergeCells>
  <pageMargins left="0.55118110236220474" right="0.19685039370078741" top="0.35433070866141736" bottom="0.23622047244094491" header="0.19685039370078741" footer="0.19685039370078741"/>
  <pageSetup paperSize="9" scale="50" orientation="landscape" r:id="rId1"/>
  <headerFooter>
    <oddHeader>&amp;L&amp;"Verdana,Normal"feuille de route et plan d'actions du niveau régional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Normal="100" workbookViewId="0">
      <pane xSplit="2" ySplit="2" topLeftCell="C68" activePane="bottomRight" state="frozen"/>
      <selection pane="topRight" activeCell="C1" sqref="C1"/>
      <selection pane="bottomLeft" activeCell="A3" sqref="A3"/>
      <selection pane="bottomRight" activeCell="C64" sqref="A64:XFD70"/>
    </sheetView>
  </sheetViews>
  <sheetFormatPr baseColWidth="10" defaultColWidth="48.28515625" defaultRowHeight="18.75" x14ac:dyDescent="0.3"/>
  <cols>
    <col min="1" max="1" width="11" style="56" customWidth="1"/>
    <col min="2" max="2" width="34.42578125" style="112" customWidth="1"/>
    <col min="3" max="3" width="56.5703125" style="42" customWidth="1"/>
    <col min="4" max="4" width="42.140625" style="42" customWidth="1"/>
    <col min="5" max="5" width="34.42578125" style="42" customWidth="1"/>
    <col min="6" max="6" width="8.140625" style="42" customWidth="1"/>
    <col min="7" max="7" width="6.85546875" style="42" customWidth="1"/>
    <col min="8" max="8" width="28.28515625" style="42" customWidth="1"/>
    <col min="9" max="9" width="16.7109375" style="42" customWidth="1"/>
    <col min="10" max="10" width="22.85546875" style="113" customWidth="1"/>
    <col min="11" max="11" width="21.28515625" style="42" customWidth="1"/>
    <col min="12" max="16384" width="48.28515625" style="42"/>
  </cols>
  <sheetData>
    <row r="1" spans="1:11" ht="19.5" thickBot="1" x14ac:dyDescent="0.35">
      <c r="A1" s="252" t="s">
        <v>86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39" customHeight="1" thickBot="1" x14ac:dyDescent="0.35">
      <c r="A2" s="43" t="s">
        <v>84</v>
      </c>
      <c r="B2" s="44" t="s">
        <v>19</v>
      </c>
      <c r="C2" s="44" t="s">
        <v>0</v>
      </c>
      <c r="D2" s="44" t="s">
        <v>1</v>
      </c>
      <c r="E2" s="44" t="s">
        <v>2</v>
      </c>
      <c r="F2" s="44" t="s">
        <v>96</v>
      </c>
      <c r="G2" s="44" t="s">
        <v>97</v>
      </c>
      <c r="H2" s="44" t="s">
        <v>143</v>
      </c>
      <c r="I2" s="44" t="s">
        <v>13</v>
      </c>
      <c r="J2" s="45" t="s">
        <v>29</v>
      </c>
      <c r="K2" s="46" t="s">
        <v>14</v>
      </c>
    </row>
    <row r="3" spans="1:11" ht="114" customHeight="1" x14ac:dyDescent="0.3">
      <c r="A3" s="257" t="s">
        <v>6</v>
      </c>
      <c r="B3" s="37" t="s">
        <v>135</v>
      </c>
      <c r="C3" s="37" t="s">
        <v>138</v>
      </c>
      <c r="D3" s="37" t="s">
        <v>136</v>
      </c>
      <c r="E3" s="37" t="s">
        <v>137</v>
      </c>
      <c r="F3" s="37"/>
      <c r="G3" s="37"/>
      <c r="H3" s="37" t="s">
        <v>144</v>
      </c>
      <c r="I3" s="47" t="s">
        <v>34</v>
      </c>
      <c r="J3" s="48" t="s">
        <v>12</v>
      </c>
      <c r="K3" s="49"/>
    </row>
    <row r="4" spans="1:11" ht="45" customHeight="1" x14ac:dyDescent="0.3">
      <c r="A4" s="258"/>
      <c r="B4" s="256" t="s">
        <v>147</v>
      </c>
      <c r="C4" s="35" t="s">
        <v>139</v>
      </c>
      <c r="D4" s="35" t="s">
        <v>58</v>
      </c>
      <c r="E4" s="35" t="s">
        <v>59</v>
      </c>
      <c r="F4" s="35"/>
      <c r="G4" s="35"/>
      <c r="H4" s="35" t="s">
        <v>23</v>
      </c>
      <c r="I4" s="50" t="s">
        <v>33</v>
      </c>
      <c r="J4" s="5" t="s">
        <v>12</v>
      </c>
      <c r="K4" s="51" t="s">
        <v>28</v>
      </c>
    </row>
    <row r="5" spans="1:11" ht="45" customHeight="1" x14ac:dyDescent="0.3">
      <c r="A5" s="258"/>
      <c r="B5" s="255"/>
      <c r="C5" s="35" t="s">
        <v>140</v>
      </c>
      <c r="D5" s="35" t="s">
        <v>141</v>
      </c>
      <c r="E5" s="35" t="s">
        <v>142</v>
      </c>
      <c r="F5" s="35"/>
      <c r="G5" s="35"/>
      <c r="H5" s="35" t="s">
        <v>145</v>
      </c>
      <c r="I5" s="50"/>
      <c r="J5" s="5"/>
      <c r="K5" s="51"/>
    </row>
    <row r="6" spans="1:11" ht="45" customHeight="1" x14ac:dyDescent="0.3">
      <c r="A6" s="258"/>
      <c r="B6" s="260" t="s">
        <v>148</v>
      </c>
      <c r="C6" s="52" t="s">
        <v>146</v>
      </c>
      <c r="D6" s="35" t="s">
        <v>58</v>
      </c>
      <c r="E6" s="35" t="s">
        <v>59</v>
      </c>
      <c r="F6" s="35"/>
      <c r="G6" s="35"/>
      <c r="H6" s="35" t="s">
        <v>60</v>
      </c>
      <c r="I6" s="53" t="s">
        <v>31</v>
      </c>
      <c r="J6" s="54" t="s">
        <v>12</v>
      </c>
      <c r="K6" s="55" t="s">
        <v>30</v>
      </c>
    </row>
    <row r="7" spans="1:11" ht="45" x14ac:dyDescent="0.3">
      <c r="A7" s="258"/>
      <c r="B7" s="261"/>
      <c r="C7" s="56" t="s">
        <v>149</v>
      </c>
      <c r="D7" s="35" t="s">
        <v>141</v>
      </c>
      <c r="E7" s="35" t="s">
        <v>142</v>
      </c>
      <c r="F7" s="35"/>
      <c r="G7" s="35"/>
      <c r="H7" s="35" t="s">
        <v>145</v>
      </c>
      <c r="J7" s="42"/>
    </row>
    <row r="8" spans="1:11" ht="126" customHeight="1" x14ac:dyDescent="0.3">
      <c r="A8" s="258"/>
      <c r="B8" s="31" t="s">
        <v>93</v>
      </c>
      <c r="C8" s="35" t="s">
        <v>150</v>
      </c>
      <c r="D8" s="35" t="s">
        <v>151</v>
      </c>
      <c r="E8" s="35" t="s">
        <v>152</v>
      </c>
      <c r="F8" s="35"/>
      <c r="G8" s="35"/>
      <c r="H8" s="35" t="s">
        <v>153</v>
      </c>
      <c r="I8" s="57" t="s">
        <v>34</v>
      </c>
      <c r="J8" s="5" t="s">
        <v>12</v>
      </c>
      <c r="K8" s="58"/>
    </row>
    <row r="9" spans="1:11" ht="19.5" customHeight="1" thickBot="1" x14ac:dyDescent="0.35">
      <c r="A9" s="259"/>
      <c r="B9" s="248" t="s">
        <v>18</v>
      </c>
      <c r="C9" s="248"/>
      <c r="D9" s="248"/>
      <c r="E9" s="248"/>
      <c r="F9" s="248"/>
      <c r="G9" s="248"/>
      <c r="H9" s="248"/>
      <c r="I9" s="248"/>
      <c r="J9" s="59"/>
      <c r="K9" s="60"/>
    </row>
    <row r="10" spans="1:11" ht="19.5" customHeight="1" x14ac:dyDescent="0.3">
      <c r="A10" s="61"/>
      <c r="B10" s="62"/>
      <c r="C10" s="63"/>
      <c r="D10" s="63"/>
      <c r="E10" s="63"/>
      <c r="F10" s="63"/>
      <c r="G10" s="63"/>
      <c r="H10" s="63"/>
      <c r="I10" s="63"/>
      <c r="J10" s="64"/>
      <c r="K10" s="65"/>
    </row>
    <row r="11" spans="1:11" ht="19.5" customHeight="1" x14ac:dyDescent="0.3">
      <c r="A11" s="61"/>
      <c r="B11" s="62"/>
      <c r="C11" s="63"/>
      <c r="D11" s="63"/>
      <c r="E11" s="63"/>
      <c r="F11" s="63"/>
      <c r="G11" s="63"/>
      <c r="H11" s="63"/>
      <c r="I11" s="63"/>
      <c r="J11" s="64"/>
      <c r="K11" s="65"/>
    </row>
    <row r="12" spans="1:11" ht="7.5" customHeight="1" x14ac:dyDescent="0.3">
      <c r="A12" s="61"/>
      <c r="B12" s="62"/>
      <c r="C12" s="63"/>
      <c r="D12" s="63"/>
      <c r="E12" s="63"/>
      <c r="F12" s="63"/>
      <c r="G12" s="63"/>
      <c r="H12" s="63"/>
      <c r="I12" s="63"/>
      <c r="J12" s="64"/>
      <c r="K12" s="65"/>
    </row>
    <row r="13" spans="1:11" ht="43.5" customHeight="1" thickBot="1" x14ac:dyDescent="0.35">
      <c r="A13" s="61"/>
      <c r="B13" s="66" t="s">
        <v>155</v>
      </c>
      <c r="C13" s="66" t="s">
        <v>154</v>
      </c>
      <c r="D13" s="66" t="s">
        <v>156</v>
      </c>
      <c r="E13" s="66" t="s">
        <v>98</v>
      </c>
      <c r="F13" s="62"/>
      <c r="G13" s="62"/>
      <c r="H13" s="66" t="s">
        <v>144</v>
      </c>
      <c r="I13" s="63"/>
      <c r="J13" s="64"/>
      <c r="K13" s="65"/>
    </row>
    <row r="14" spans="1:11" ht="54" customHeight="1" x14ac:dyDescent="0.3">
      <c r="A14" s="238" t="s">
        <v>7</v>
      </c>
      <c r="B14" s="253" t="s">
        <v>89</v>
      </c>
      <c r="C14" s="14" t="s">
        <v>157</v>
      </c>
      <c r="D14" s="14" t="s">
        <v>87</v>
      </c>
      <c r="E14" s="14" t="s">
        <v>61</v>
      </c>
      <c r="F14" s="14"/>
      <c r="G14" s="14"/>
      <c r="H14" s="14" t="s">
        <v>158</v>
      </c>
      <c r="I14" s="67" t="s">
        <v>62</v>
      </c>
      <c r="J14" s="15" t="s">
        <v>12</v>
      </c>
      <c r="K14" s="16"/>
    </row>
    <row r="15" spans="1:11" ht="47.25" customHeight="1" x14ac:dyDescent="0.3">
      <c r="A15" s="240"/>
      <c r="B15" s="254"/>
      <c r="C15" s="1" t="s">
        <v>159</v>
      </c>
      <c r="D15" s="1" t="s">
        <v>163</v>
      </c>
      <c r="E15" s="1" t="s">
        <v>160</v>
      </c>
      <c r="F15" s="1"/>
      <c r="G15" s="1"/>
      <c r="H15" s="1" t="s">
        <v>161</v>
      </c>
      <c r="I15" s="2" t="s">
        <v>35</v>
      </c>
      <c r="J15" s="3">
        <v>40000000</v>
      </c>
      <c r="K15" s="17" t="s">
        <v>15</v>
      </c>
    </row>
    <row r="16" spans="1:11" ht="79.5" customHeight="1" x14ac:dyDescent="0.3">
      <c r="A16" s="240"/>
      <c r="B16" s="254"/>
      <c r="C16" s="1" t="s">
        <v>162</v>
      </c>
      <c r="D16" s="1" t="s">
        <v>36</v>
      </c>
      <c r="E16" s="1" t="s">
        <v>63</v>
      </c>
      <c r="F16" s="1"/>
      <c r="G16" s="1"/>
      <c r="H16" s="1" t="s">
        <v>64</v>
      </c>
      <c r="I16" s="1" t="s">
        <v>3</v>
      </c>
      <c r="J16" s="3">
        <v>100000000</v>
      </c>
      <c r="K16" s="17" t="s">
        <v>15</v>
      </c>
    </row>
    <row r="17" spans="1:11" ht="65.25" customHeight="1" x14ac:dyDescent="0.3">
      <c r="A17" s="240"/>
      <c r="B17" s="255"/>
      <c r="C17" s="1" t="s">
        <v>164</v>
      </c>
      <c r="D17" s="1" t="s">
        <v>165</v>
      </c>
      <c r="E17" s="1" t="s">
        <v>166</v>
      </c>
      <c r="F17" s="1"/>
      <c r="G17" s="1"/>
      <c r="H17" s="1" t="s">
        <v>144</v>
      </c>
      <c r="I17" s="2" t="s">
        <v>17</v>
      </c>
      <c r="J17" s="5" t="s">
        <v>12</v>
      </c>
      <c r="K17" s="17"/>
    </row>
    <row r="18" spans="1:11" ht="60" x14ac:dyDescent="0.3">
      <c r="A18" s="240"/>
      <c r="B18" s="256" t="s">
        <v>95</v>
      </c>
      <c r="C18" s="4" t="s">
        <v>167</v>
      </c>
      <c r="D18" s="1" t="s">
        <v>37</v>
      </c>
      <c r="E18" s="1" t="s">
        <v>65</v>
      </c>
      <c r="F18" s="1"/>
      <c r="G18" s="1"/>
      <c r="H18" s="1" t="s">
        <v>23</v>
      </c>
      <c r="I18" s="2" t="s">
        <v>38</v>
      </c>
      <c r="J18" s="5" t="s">
        <v>12</v>
      </c>
      <c r="K18" s="17"/>
    </row>
    <row r="19" spans="1:11" ht="68.25" customHeight="1" x14ac:dyDescent="0.3">
      <c r="A19" s="240"/>
      <c r="B19" s="255"/>
      <c r="C19" s="1" t="s">
        <v>168</v>
      </c>
      <c r="D19" s="1" t="s">
        <v>88</v>
      </c>
      <c r="E19" s="1" t="s">
        <v>66</v>
      </c>
      <c r="F19" s="1"/>
      <c r="G19" s="1"/>
      <c r="H19" s="1" t="s">
        <v>23</v>
      </c>
      <c r="I19" s="2" t="s">
        <v>39</v>
      </c>
      <c r="J19" s="5" t="s">
        <v>12</v>
      </c>
      <c r="K19" s="17" t="s">
        <v>28</v>
      </c>
    </row>
    <row r="20" spans="1:11" ht="55.5" customHeight="1" x14ac:dyDescent="0.3">
      <c r="A20" s="240"/>
      <c r="B20" s="256" t="s">
        <v>99</v>
      </c>
      <c r="C20" s="35" t="s">
        <v>169</v>
      </c>
      <c r="D20" s="7" t="s">
        <v>40</v>
      </c>
      <c r="E20" s="7" t="s">
        <v>172</v>
      </c>
      <c r="F20" s="7"/>
      <c r="G20" s="7"/>
      <c r="H20" s="4" t="s">
        <v>158</v>
      </c>
      <c r="I20" s="8" t="s">
        <v>67</v>
      </c>
      <c r="J20" s="6">
        <v>50000000</v>
      </c>
      <c r="K20" s="17" t="s">
        <v>15</v>
      </c>
    </row>
    <row r="21" spans="1:11" ht="38.25" customHeight="1" x14ac:dyDescent="0.3">
      <c r="A21" s="240"/>
      <c r="B21" s="254"/>
      <c r="C21" s="35" t="s">
        <v>170</v>
      </c>
      <c r="D21" s="7" t="s">
        <v>41</v>
      </c>
      <c r="E21" s="7" t="s">
        <v>173</v>
      </c>
      <c r="F21" s="7"/>
      <c r="G21" s="7"/>
      <c r="H21" s="4" t="s">
        <v>158</v>
      </c>
      <c r="I21" s="8" t="s">
        <v>67</v>
      </c>
      <c r="J21" s="6">
        <v>40000000</v>
      </c>
      <c r="K21" s="17" t="s">
        <v>15</v>
      </c>
    </row>
    <row r="22" spans="1:11" ht="65.25" customHeight="1" x14ac:dyDescent="0.3">
      <c r="A22" s="240"/>
      <c r="B22" s="255"/>
      <c r="C22" s="35" t="s">
        <v>171</v>
      </c>
      <c r="D22" s="7" t="s">
        <v>16</v>
      </c>
      <c r="E22" s="7" t="s">
        <v>54</v>
      </c>
      <c r="F22" s="7"/>
      <c r="G22" s="7"/>
      <c r="H22" s="4" t="s">
        <v>174</v>
      </c>
      <c r="I22" s="8" t="s">
        <v>55</v>
      </c>
      <c r="J22" s="6">
        <v>40000000</v>
      </c>
      <c r="K22" s="17" t="s">
        <v>15</v>
      </c>
    </row>
    <row r="23" spans="1:11" ht="19.5" thickBot="1" x14ac:dyDescent="0.35">
      <c r="A23" s="244"/>
      <c r="B23" s="248" t="s">
        <v>32</v>
      </c>
      <c r="C23" s="248"/>
      <c r="D23" s="248"/>
      <c r="E23" s="248"/>
      <c r="F23" s="248"/>
      <c r="G23" s="248"/>
      <c r="H23" s="248"/>
      <c r="I23" s="248"/>
      <c r="J23" s="59">
        <f>SUM(J14:J22)</f>
        <v>270000000</v>
      </c>
      <c r="K23" s="60"/>
    </row>
    <row r="24" spans="1:11" s="74" customFormat="1" ht="60.75" thickBot="1" x14ac:dyDescent="0.35">
      <c r="A24" s="68"/>
      <c r="B24" s="69" t="s">
        <v>175</v>
      </c>
      <c r="C24" s="70" t="s">
        <v>100</v>
      </c>
      <c r="D24" s="70" t="s">
        <v>102</v>
      </c>
      <c r="E24" s="70" t="s">
        <v>101</v>
      </c>
      <c r="F24" s="62"/>
      <c r="G24" s="62"/>
      <c r="H24" s="71" t="s">
        <v>23</v>
      </c>
      <c r="I24" s="70" t="s">
        <v>103</v>
      </c>
      <c r="J24" s="72"/>
      <c r="K24" s="73"/>
    </row>
    <row r="25" spans="1:11" ht="149.25" customHeight="1" x14ac:dyDescent="0.3">
      <c r="A25" s="238" t="s">
        <v>8</v>
      </c>
      <c r="B25" s="37" t="s">
        <v>176</v>
      </c>
      <c r="C25" s="37" t="s">
        <v>177</v>
      </c>
      <c r="D25" s="37" t="s">
        <v>178</v>
      </c>
      <c r="E25" s="37" t="s">
        <v>179</v>
      </c>
      <c r="F25" s="37"/>
      <c r="G25" s="37"/>
      <c r="H25" s="18" t="s">
        <v>180</v>
      </c>
      <c r="I25" s="19">
        <v>42917</v>
      </c>
      <c r="J25" s="30">
        <v>50000000</v>
      </c>
      <c r="K25" s="20" t="s">
        <v>15</v>
      </c>
    </row>
    <row r="26" spans="1:11" ht="45.75" customHeight="1" x14ac:dyDescent="0.3">
      <c r="A26" s="239"/>
      <c r="B26" s="249" t="s">
        <v>104</v>
      </c>
      <c r="C26" s="39" t="s">
        <v>181</v>
      </c>
      <c r="D26" s="36" t="s">
        <v>124</v>
      </c>
      <c r="E26" s="39" t="s">
        <v>126</v>
      </c>
      <c r="F26" s="36"/>
      <c r="G26" s="36"/>
      <c r="H26" s="26" t="s">
        <v>144</v>
      </c>
      <c r="I26" s="38"/>
      <c r="J26" s="75"/>
      <c r="K26" s="29"/>
    </row>
    <row r="27" spans="1:11" ht="49.5" customHeight="1" x14ac:dyDescent="0.3">
      <c r="A27" s="239"/>
      <c r="B27" s="250"/>
      <c r="C27" s="39" t="s">
        <v>182</v>
      </c>
      <c r="D27" s="36" t="s">
        <v>125</v>
      </c>
      <c r="E27" s="39" t="s">
        <v>127</v>
      </c>
      <c r="F27" s="36"/>
      <c r="G27" s="36"/>
      <c r="H27" s="26" t="s">
        <v>23</v>
      </c>
      <c r="I27" s="38"/>
      <c r="J27" s="75"/>
      <c r="K27" s="29"/>
    </row>
    <row r="28" spans="1:11" ht="39.75" customHeight="1" x14ac:dyDescent="0.3">
      <c r="A28" s="239"/>
      <c r="B28" s="251"/>
      <c r="C28" s="39" t="s">
        <v>183</v>
      </c>
      <c r="D28" s="36" t="s">
        <v>184</v>
      </c>
      <c r="E28" s="39" t="s">
        <v>185</v>
      </c>
      <c r="F28" s="36"/>
      <c r="G28" s="36"/>
      <c r="H28" s="26" t="s">
        <v>23</v>
      </c>
      <c r="I28" s="38"/>
      <c r="J28" s="75"/>
      <c r="K28" s="29"/>
    </row>
    <row r="29" spans="1:11" ht="51.75" customHeight="1" x14ac:dyDescent="0.3">
      <c r="A29" s="240"/>
      <c r="B29" s="242" t="s">
        <v>193</v>
      </c>
      <c r="C29" s="31" t="s">
        <v>186</v>
      </c>
      <c r="D29" s="31" t="s">
        <v>25</v>
      </c>
      <c r="E29" s="31" t="s">
        <v>190</v>
      </c>
      <c r="F29" s="35"/>
      <c r="G29" s="35"/>
      <c r="H29" s="35" t="s">
        <v>180</v>
      </c>
      <c r="I29" s="9" t="s">
        <v>56</v>
      </c>
      <c r="J29" s="6">
        <v>80000000</v>
      </c>
      <c r="K29" s="21" t="s">
        <v>15</v>
      </c>
    </row>
    <row r="30" spans="1:11" ht="42.75" customHeight="1" x14ac:dyDescent="0.3">
      <c r="A30" s="240"/>
      <c r="B30" s="242"/>
      <c r="C30" s="40" t="s">
        <v>187</v>
      </c>
      <c r="D30" s="39" t="s">
        <v>255</v>
      </c>
      <c r="E30" s="39" t="s">
        <v>192</v>
      </c>
      <c r="F30" s="35"/>
      <c r="G30" s="35"/>
      <c r="H30" s="35" t="s">
        <v>180</v>
      </c>
      <c r="I30" s="9">
        <v>43132</v>
      </c>
      <c r="J30" s="6">
        <v>100000000</v>
      </c>
      <c r="K30" s="21" t="s">
        <v>15</v>
      </c>
    </row>
    <row r="31" spans="1:11" ht="45" customHeight="1" x14ac:dyDescent="0.3">
      <c r="A31" s="240"/>
      <c r="B31" s="242"/>
      <c r="C31" s="39" t="s">
        <v>188</v>
      </c>
      <c r="D31" s="40" t="s">
        <v>4</v>
      </c>
      <c r="E31" s="39" t="s">
        <v>20</v>
      </c>
      <c r="F31" s="35"/>
      <c r="G31" s="35"/>
      <c r="H31" s="35" t="s">
        <v>180</v>
      </c>
      <c r="I31" s="35" t="s">
        <v>21</v>
      </c>
      <c r="J31" s="76">
        <v>50000000</v>
      </c>
      <c r="K31" s="21" t="s">
        <v>15</v>
      </c>
    </row>
    <row r="32" spans="1:11" ht="48" customHeight="1" x14ac:dyDescent="0.3">
      <c r="A32" s="240"/>
      <c r="B32" s="242"/>
      <c r="C32" s="39" t="s">
        <v>189</v>
      </c>
      <c r="D32" s="40" t="s">
        <v>5</v>
      </c>
      <c r="E32" s="40" t="s">
        <v>191</v>
      </c>
      <c r="F32" s="4"/>
      <c r="G32" s="4"/>
      <c r="H32" s="35" t="s">
        <v>180</v>
      </c>
      <c r="I32" s="4" t="s">
        <v>57</v>
      </c>
      <c r="J32" s="6">
        <v>20000000</v>
      </c>
      <c r="K32" s="21" t="s">
        <v>15</v>
      </c>
    </row>
    <row r="33" spans="1:11" ht="19.5" thickBot="1" x14ac:dyDescent="0.35">
      <c r="A33" s="241"/>
      <c r="B33" s="243" t="s">
        <v>10</v>
      </c>
      <c r="C33" s="243"/>
      <c r="D33" s="243"/>
      <c r="E33" s="243"/>
      <c r="F33" s="243"/>
      <c r="G33" s="243"/>
      <c r="H33" s="243"/>
      <c r="I33" s="243"/>
      <c r="J33" s="77">
        <f>SUM(J25:J32)</f>
        <v>300000000</v>
      </c>
      <c r="K33" s="78"/>
    </row>
    <row r="34" spans="1:11" ht="60" customHeight="1" x14ac:dyDescent="0.3">
      <c r="A34" s="238" t="s">
        <v>9</v>
      </c>
      <c r="B34" s="245" t="s">
        <v>194</v>
      </c>
      <c r="C34" s="18" t="s">
        <v>195</v>
      </c>
      <c r="D34" s="41" t="s">
        <v>199</v>
      </c>
      <c r="E34" s="41" t="s">
        <v>200</v>
      </c>
      <c r="F34" s="18"/>
      <c r="G34" s="18"/>
      <c r="H34" s="18" t="s">
        <v>60</v>
      </c>
      <c r="I34" s="79" t="s">
        <v>68</v>
      </c>
      <c r="J34" s="80">
        <v>10000000</v>
      </c>
      <c r="K34" s="20" t="s">
        <v>15</v>
      </c>
    </row>
    <row r="35" spans="1:11" ht="49.5" customHeight="1" x14ac:dyDescent="0.3">
      <c r="A35" s="239"/>
      <c r="B35" s="246"/>
      <c r="C35" s="26" t="s">
        <v>196</v>
      </c>
      <c r="D35" s="40" t="s">
        <v>105</v>
      </c>
      <c r="E35" s="40" t="s">
        <v>106</v>
      </c>
      <c r="F35" s="26"/>
      <c r="G35" s="26"/>
      <c r="H35" s="26"/>
      <c r="I35" s="81"/>
      <c r="J35" s="82"/>
      <c r="K35" s="29"/>
    </row>
    <row r="36" spans="1:11" ht="49.5" customHeight="1" x14ac:dyDescent="0.3">
      <c r="A36" s="239"/>
      <c r="B36" s="246"/>
      <c r="C36" s="10" t="s">
        <v>256</v>
      </c>
      <c r="D36" s="40" t="s">
        <v>201</v>
      </c>
      <c r="E36" s="40" t="s">
        <v>202</v>
      </c>
      <c r="F36" s="26"/>
      <c r="G36" s="26"/>
      <c r="H36" s="26"/>
      <c r="I36" s="81"/>
      <c r="J36" s="82"/>
      <c r="K36" s="29"/>
    </row>
    <row r="37" spans="1:11" ht="49.5" customHeight="1" x14ac:dyDescent="0.3">
      <c r="A37" s="239"/>
      <c r="B37" s="246"/>
      <c r="C37" s="10" t="s">
        <v>197</v>
      </c>
      <c r="D37" s="40" t="s">
        <v>203</v>
      </c>
      <c r="E37" s="40" t="s">
        <v>107</v>
      </c>
      <c r="F37" s="26"/>
      <c r="G37" s="26"/>
      <c r="H37" s="26"/>
      <c r="I37" s="81"/>
      <c r="J37" s="82"/>
      <c r="K37" s="29"/>
    </row>
    <row r="38" spans="1:11" ht="63" customHeight="1" x14ac:dyDescent="0.3">
      <c r="A38" s="240"/>
      <c r="B38" s="247"/>
      <c r="C38" s="10" t="s">
        <v>198</v>
      </c>
      <c r="D38" s="40" t="s">
        <v>205</v>
      </c>
      <c r="E38" s="40" t="s">
        <v>109</v>
      </c>
      <c r="F38" s="4"/>
      <c r="G38" s="4"/>
      <c r="H38" s="4" t="s">
        <v>60</v>
      </c>
      <c r="I38" s="83" t="s">
        <v>49</v>
      </c>
      <c r="J38" s="6" t="s">
        <v>12</v>
      </c>
      <c r="K38" s="21"/>
    </row>
    <row r="39" spans="1:11" ht="100.5" customHeight="1" x14ac:dyDescent="0.3">
      <c r="A39" s="240"/>
      <c r="B39" s="247"/>
      <c r="C39" s="4" t="s">
        <v>257</v>
      </c>
      <c r="D39" s="40" t="s">
        <v>204</v>
      </c>
      <c r="E39" s="40" t="s">
        <v>258</v>
      </c>
      <c r="F39" s="4"/>
      <c r="G39" s="4"/>
      <c r="H39" s="4" t="s">
        <v>60</v>
      </c>
      <c r="I39" s="9" t="s">
        <v>50</v>
      </c>
      <c r="J39" s="6">
        <v>100000000</v>
      </c>
      <c r="K39" s="21" t="s">
        <v>15</v>
      </c>
    </row>
    <row r="40" spans="1:11" ht="51.75" customHeight="1" x14ac:dyDescent="0.3">
      <c r="A40" s="240"/>
      <c r="B40" s="247" t="s">
        <v>206</v>
      </c>
      <c r="C40" s="10" t="s">
        <v>207</v>
      </c>
      <c r="D40" s="10" t="s">
        <v>210</v>
      </c>
      <c r="E40" s="10" t="s">
        <v>212</v>
      </c>
      <c r="F40" s="4"/>
      <c r="G40" s="4"/>
      <c r="H40" s="4" t="s">
        <v>214</v>
      </c>
      <c r="I40" s="9" t="s">
        <v>51</v>
      </c>
      <c r="J40" s="5" t="s">
        <v>12</v>
      </c>
      <c r="K40" s="21" t="s">
        <v>15</v>
      </c>
    </row>
    <row r="41" spans="1:11" ht="48" customHeight="1" x14ac:dyDescent="0.3">
      <c r="A41" s="240"/>
      <c r="B41" s="247"/>
      <c r="C41" s="40" t="s">
        <v>208</v>
      </c>
      <c r="D41" s="40" t="s">
        <v>211</v>
      </c>
      <c r="E41" s="40" t="s">
        <v>213</v>
      </c>
      <c r="F41" s="4"/>
      <c r="G41" s="4"/>
      <c r="H41" s="4" t="s">
        <v>23</v>
      </c>
      <c r="I41" s="9" t="s">
        <v>52</v>
      </c>
      <c r="J41" s="6">
        <v>100000000</v>
      </c>
      <c r="K41" s="21" t="s">
        <v>15</v>
      </c>
    </row>
    <row r="42" spans="1:11" ht="30" customHeight="1" x14ac:dyDescent="0.3">
      <c r="A42" s="240"/>
      <c r="B42" s="247"/>
      <c r="C42" s="40" t="s">
        <v>209</v>
      </c>
      <c r="D42" s="40" t="s">
        <v>211</v>
      </c>
      <c r="E42" s="40" t="s">
        <v>53</v>
      </c>
      <c r="F42" s="4"/>
      <c r="G42" s="4"/>
      <c r="H42" s="4" t="s">
        <v>23</v>
      </c>
      <c r="I42" s="9" t="s">
        <v>52</v>
      </c>
      <c r="J42" s="6">
        <v>400000000</v>
      </c>
      <c r="K42" s="21" t="s">
        <v>15</v>
      </c>
    </row>
    <row r="43" spans="1:11" ht="47.25" customHeight="1" x14ac:dyDescent="0.3">
      <c r="A43" s="240"/>
      <c r="B43" s="247" t="s">
        <v>94</v>
      </c>
      <c r="C43" s="10" t="s">
        <v>215</v>
      </c>
      <c r="D43" s="10" t="s">
        <v>259</v>
      </c>
      <c r="E43" s="10" t="s">
        <v>69</v>
      </c>
      <c r="F43" s="10"/>
      <c r="G43" s="10"/>
      <c r="H43" s="10" t="s">
        <v>218</v>
      </c>
      <c r="I43" s="10">
        <v>2018</v>
      </c>
      <c r="J43" s="12">
        <v>30000000</v>
      </c>
      <c r="K43" s="21" t="s">
        <v>15</v>
      </c>
    </row>
    <row r="44" spans="1:11" ht="69.75" customHeight="1" x14ac:dyDescent="0.3">
      <c r="A44" s="240"/>
      <c r="B44" s="247"/>
      <c r="C44" s="4" t="s">
        <v>216</v>
      </c>
      <c r="D44" s="40" t="s">
        <v>217</v>
      </c>
      <c r="E44" s="10" t="s">
        <v>142</v>
      </c>
      <c r="F44" s="10"/>
      <c r="G44" s="10"/>
      <c r="H44" s="10" t="s">
        <v>218</v>
      </c>
      <c r="I44" s="10">
        <v>2018</v>
      </c>
      <c r="J44" s="12">
        <v>20000000</v>
      </c>
      <c r="K44" s="21" t="s">
        <v>15</v>
      </c>
    </row>
    <row r="45" spans="1:11" ht="105" customHeight="1" x14ac:dyDescent="0.3">
      <c r="A45" s="240"/>
      <c r="B45" s="35" t="s">
        <v>47</v>
      </c>
      <c r="C45" s="31" t="s">
        <v>219</v>
      </c>
      <c r="D45" s="10" t="s">
        <v>108</v>
      </c>
      <c r="E45" s="11" t="s">
        <v>220</v>
      </c>
      <c r="F45" s="11"/>
      <c r="G45" s="11"/>
      <c r="H45" s="10" t="s">
        <v>218</v>
      </c>
      <c r="I45" s="84" t="s">
        <v>48</v>
      </c>
      <c r="J45" s="85">
        <v>50000000</v>
      </c>
      <c r="K45" s="21" t="s">
        <v>15</v>
      </c>
    </row>
    <row r="46" spans="1:11" ht="19.5" thickBot="1" x14ac:dyDescent="0.35">
      <c r="A46" s="244"/>
      <c r="B46" s="248" t="s">
        <v>11</v>
      </c>
      <c r="C46" s="248"/>
      <c r="D46" s="248"/>
      <c r="E46" s="248"/>
      <c r="F46" s="248"/>
      <c r="G46" s="248"/>
      <c r="H46" s="248"/>
      <c r="I46" s="248"/>
      <c r="J46" s="59">
        <f>SUM(J34:J45)</f>
        <v>710000000</v>
      </c>
      <c r="K46" s="60"/>
    </row>
    <row r="47" spans="1:11" ht="61.5" customHeight="1" x14ac:dyDescent="0.3">
      <c r="A47" s="257" t="s">
        <v>221</v>
      </c>
      <c r="B47" s="265" t="s">
        <v>92</v>
      </c>
      <c r="C47" s="86" t="s">
        <v>222</v>
      </c>
      <c r="D47" s="86" t="s">
        <v>74</v>
      </c>
      <c r="E47" s="86" t="s">
        <v>111</v>
      </c>
      <c r="F47" s="86"/>
      <c r="G47" s="86"/>
      <c r="H47" s="87" t="s">
        <v>23</v>
      </c>
      <c r="I47" s="86" t="s">
        <v>79</v>
      </c>
      <c r="J47" s="22">
        <v>8160000000</v>
      </c>
      <c r="K47" s="88" t="s">
        <v>82</v>
      </c>
    </row>
    <row r="48" spans="1:11" ht="61.5" customHeight="1" x14ac:dyDescent="0.3">
      <c r="A48" s="258"/>
      <c r="B48" s="266"/>
      <c r="C48" s="89" t="s">
        <v>223</v>
      </c>
      <c r="D48" s="89" t="s">
        <v>224</v>
      </c>
      <c r="E48" s="89" t="s">
        <v>75</v>
      </c>
      <c r="F48" s="89"/>
      <c r="G48" s="89"/>
      <c r="H48" s="90" t="s">
        <v>23</v>
      </c>
      <c r="I48" s="89"/>
      <c r="J48" s="28"/>
      <c r="K48" s="91"/>
    </row>
    <row r="49" spans="1:11" ht="61.5" customHeight="1" x14ac:dyDescent="0.3">
      <c r="A49" s="258"/>
      <c r="B49" s="267" t="s">
        <v>225</v>
      </c>
      <c r="C49" s="92" t="s">
        <v>228</v>
      </c>
      <c r="D49" s="52" t="s">
        <v>76</v>
      </c>
      <c r="E49" s="52" t="s">
        <v>230</v>
      </c>
      <c r="F49" s="52"/>
      <c r="G49" s="52"/>
      <c r="H49" s="31" t="s">
        <v>23</v>
      </c>
      <c r="I49" s="52" t="s">
        <v>79</v>
      </c>
      <c r="J49" s="93">
        <v>14000000000</v>
      </c>
      <c r="K49" s="94" t="s">
        <v>81</v>
      </c>
    </row>
    <row r="50" spans="1:11" ht="61.5" customHeight="1" x14ac:dyDescent="0.3">
      <c r="A50" s="258"/>
      <c r="B50" s="268"/>
      <c r="C50" s="95" t="s">
        <v>227</v>
      </c>
      <c r="D50" s="52" t="s">
        <v>77</v>
      </c>
      <c r="E50" s="52" t="s">
        <v>231</v>
      </c>
      <c r="F50" s="52"/>
      <c r="G50" s="52"/>
      <c r="H50" s="31" t="s">
        <v>23</v>
      </c>
      <c r="I50" s="52" t="s">
        <v>79</v>
      </c>
      <c r="J50" s="27">
        <v>2442000000</v>
      </c>
      <c r="K50" s="94" t="s">
        <v>81</v>
      </c>
    </row>
    <row r="51" spans="1:11" ht="63" customHeight="1" x14ac:dyDescent="0.3">
      <c r="A51" s="258"/>
      <c r="B51" s="266"/>
      <c r="C51" s="95" t="s">
        <v>226</v>
      </c>
      <c r="D51" s="52" t="s">
        <v>229</v>
      </c>
      <c r="E51" s="52" t="s">
        <v>78</v>
      </c>
      <c r="F51" s="52"/>
      <c r="G51" s="52"/>
      <c r="H51" s="31" t="s">
        <v>23</v>
      </c>
      <c r="I51" s="52" t="s">
        <v>79</v>
      </c>
      <c r="J51" s="93">
        <v>3200000000</v>
      </c>
      <c r="K51" s="94" t="s">
        <v>81</v>
      </c>
    </row>
    <row r="52" spans="1:11" ht="63" customHeight="1" x14ac:dyDescent="0.3">
      <c r="A52" s="258"/>
      <c r="B52" s="52" t="s">
        <v>91</v>
      </c>
      <c r="C52" s="52" t="s">
        <v>232</v>
      </c>
      <c r="D52" s="52" t="s">
        <v>233</v>
      </c>
      <c r="E52" s="52" t="s">
        <v>234</v>
      </c>
      <c r="F52" s="52"/>
      <c r="G52" s="52"/>
      <c r="H52" s="84"/>
      <c r="I52" s="52" t="s">
        <v>79</v>
      </c>
      <c r="J52" s="93">
        <v>7500000000</v>
      </c>
      <c r="K52" s="94" t="s">
        <v>80</v>
      </c>
    </row>
    <row r="53" spans="1:11" ht="19.5" thickBot="1" x14ac:dyDescent="0.35">
      <c r="A53" s="259"/>
      <c r="B53" s="262" t="s">
        <v>235</v>
      </c>
      <c r="C53" s="263"/>
      <c r="D53" s="263"/>
      <c r="E53" s="263"/>
      <c r="F53" s="263"/>
      <c r="G53" s="263"/>
      <c r="H53" s="263"/>
      <c r="I53" s="264"/>
      <c r="J53" s="96">
        <f>SUM(J47:J52)</f>
        <v>35302000000</v>
      </c>
      <c r="K53" s="60"/>
    </row>
    <row r="54" spans="1:11" s="101" customFormat="1" ht="36.75" customHeight="1" x14ac:dyDescent="0.3">
      <c r="A54" s="238" t="s">
        <v>27</v>
      </c>
      <c r="B54" s="269" t="s">
        <v>90</v>
      </c>
      <c r="C54" s="97" t="s">
        <v>236</v>
      </c>
      <c r="D54" s="26" t="s">
        <v>260</v>
      </c>
      <c r="E54" s="40" t="s">
        <v>42</v>
      </c>
      <c r="F54" s="98"/>
      <c r="G54" s="98"/>
      <c r="H54" s="99" t="s">
        <v>218</v>
      </c>
      <c r="I54" s="100" t="s">
        <v>44</v>
      </c>
      <c r="J54" s="24">
        <v>100000000</v>
      </c>
      <c r="K54" s="25" t="s">
        <v>15</v>
      </c>
    </row>
    <row r="55" spans="1:11" ht="41.25" customHeight="1" x14ac:dyDescent="0.3">
      <c r="A55" s="240"/>
      <c r="B55" s="242"/>
      <c r="C55" s="97" t="s">
        <v>237</v>
      </c>
      <c r="D55" s="4" t="s">
        <v>85</v>
      </c>
      <c r="E55" s="40" t="s">
        <v>43</v>
      </c>
      <c r="F55" s="4"/>
      <c r="G55" s="4"/>
      <c r="H55" s="10" t="s">
        <v>218</v>
      </c>
      <c r="I55" s="102" t="s">
        <v>70</v>
      </c>
      <c r="J55" s="12">
        <v>100000000</v>
      </c>
      <c r="K55" s="21" t="s">
        <v>15</v>
      </c>
    </row>
    <row r="56" spans="1:11" ht="48" customHeight="1" x14ac:dyDescent="0.3">
      <c r="A56" s="240"/>
      <c r="B56" s="242"/>
      <c r="C56" s="97" t="s">
        <v>238</v>
      </c>
      <c r="D56" s="4" t="s">
        <v>240</v>
      </c>
      <c r="E56" s="40" t="s">
        <v>112</v>
      </c>
      <c r="F56" s="4"/>
      <c r="G56" s="4"/>
      <c r="H56" s="10" t="s">
        <v>218</v>
      </c>
      <c r="I56" s="103">
        <v>43132</v>
      </c>
      <c r="J56" s="12">
        <v>50000000</v>
      </c>
      <c r="K56" s="21" t="s">
        <v>15</v>
      </c>
    </row>
    <row r="57" spans="1:11" ht="66.75" customHeight="1" x14ac:dyDescent="0.3">
      <c r="A57" s="240"/>
      <c r="B57" s="242"/>
      <c r="C57" s="97" t="s">
        <v>239</v>
      </c>
      <c r="D57" s="4" t="s">
        <v>114</v>
      </c>
      <c r="E57" s="40" t="s">
        <v>113</v>
      </c>
      <c r="F57" s="4"/>
      <c r="G57" s="4"/>
      <c r="H57" s="10" t="s">
        <v>218</v>
      </c>
      <c r="I57" s="103" t="s">
        <v>71</v>
      </c>
      <c r="J57" s="104">
        <v>50000000</v>
      </c>
      <c r="K57" s="21" t="s">
        <v>15</v>
      </c>
    </row>
    <row r="58" spans="1:11" ht="109.5" customHeight="1" x14ac:dyDescent="0.3">
      <c r="A58" s="240"/>
      <c r="B58" s="242" t="s">
        <v>116</v>
      </c>
      <c r="C58" s="105" t="s">
        <v>242</v>
      </c>
      <c r="D58" s="10" t="s">
        <v>72</v>
      </c>
      <c r="E58" s="10" t="s">
        <v>115</v>
      </c>
      <c r="F58" s="10"/>
      <c r="G58" s="10"/>
      <c r="H58" s="10" t="s">
        <v>23</v>
      </c>
      <c r="I58" s="106" t="s">
        <v>3</v>
      </c>
      <c r="J58" s="12">
        <v>100000000</v>
      </c>
      <c r="K58" s="21" t="s">
        <v>15</v>
      </c>
    </row>
    <row r="59" spans="1:11" ht="78" customHeight="1" x14ac:dyDescent="0.3">
      <c r="A59" s="240"/>
      <c r="B59" s="242"/>
      <c r="C59" s="105" t="s">
        <v>244</v>
      </c>
      <c r="D59" s="10" t="s">
        <v>72</v>
      </c>
      <c r="E59" s="10" t="s">
        <v>45</v>
      </c>
      <c r="F59" s="10"/>
      <c r="G59" s="10"/>
      <c r="H59" s="10" t="s">
        <v>23</v>
      </c>
      <c r="I59" s="106" t="s">
        <v>17</v>
      </c>
      <c r="J59" s="12">
        <v>50000000</v>
      </c>
      <c r="K59" s="21" t="s">
        <v>12</v>
      </c>
    </row>
    <row r="60" spans="1:11" ht="93.75" customHeight="1" x14ac:dyDescent="0.3">
      <c r="A60" s="240"/>
      <c r="B60" s="242"/>
      <c r="C60" s="105" t="s">
        <v>261</v>
      </c>
      <c r="D60" s="10" t="s">
        <v>243</v>
      </c>
      <c r="E60" s="10" t="s">
        <v>117</v>
      </c>
      <c r="F60" s="10"/>
      <c r="G60" s="10"/>
      <c r="H60" s="10" t="s">
        <v>23</v>
      </c>
      <c r="I60" s="106" t="s">
        <v>17</v>
      </c>
      <c r="J60" s="12">
        <v>50000000</v>
      </c>
      <c r="K60" s="21" t="s">
        <v>15</v>
      </c>
    </row>
    <row r="61" spans="1:11" ht="48.75" customHeight="1" x14ac:dyDescent="0.3">
      <c r="A61" s="241"/>
      <c r="B61" s="256" t="s">
        <v>241</v>
      </c>
      <c r="C61" s="107" t="s">
        <v>245</v>
      </c>
      <c r="D61" s="32" t="s">
        <v>118</v>
      </c>
      <c r="E61" s="32" t="s">
        <v>119</v>
      </c>
      <c r="F61" s="32"/>
      <c r="G61" s="32"/>
      <c r="H61" s="32"/>
      <c r="I61" s="108"/>
      <c r="J61" s="33"/>
      <c r="K61" s="34"/>
    </row>
    <row r="62" spans="1:11" ht="58.5" customHeight="1" x14ac:dyDescent="0.3">
      <c r="A62" s="241"/>
      <c r="B62" s="255"/>
      <c r="C62" s="107" t="s">
        <v>246</v>
      </c>
      <c r="D62" s="32" t="s">
        <v>120</v>
      </c>
      <c r="E62" s="32" t="s">
        <v>110</v>
      </c>
      <c r="F62" s="32"/>
      <c r="G62" s="32"/>
      <c r="H62" s="32"/>
      <c r="I62" s="108"/>
      <c r="J62" s="33"/>
      <c r="K62" s="34"/>
    </row>
    <row r="63" spans="1:11" ht="19.5" thickBot="1" x14ac:dyDescent="0.35">
      <c r="A63" s="244"/>
      <c r="B63" s="248" t="s">
        <v>22</v>
      </c>
      <c r="C63" s="248"/>
      <c r="D63" s="248"/>
      <c r="E63" s="248"/>
      <c r="F63" s="248"/>
      <c r="G63" s="248"/>
      <c r="H63" s="248"/>
      <c r="I63" s="248"/>
      <c r="J63" s="59">
        <f>SUM(J34:J45)</f>
        <v>710000000</v>
      </c>
      <c r="K63" s="23"/>
    </row>
    <row r="64" spans="1:11" ht="29.25" customHeight="1" x14ac:dyDescent="0.3">
      <c r="A64" s="240"/>
      <c r="B64" s="247" t="s">
        <v>73</v>
      </c>
      <c r="C64" s="4" t="s">
        <v>247</v>
      </c>
      <c r="D64" s="4" t="s">
        <v>46</v>
      </c>
      <c r="E64" s="4" t="s">
        <v>26</v>
      </c>
      <c r="F64" s="4"/>
      <c r="G64" s="4"/>
      <c r="H64" s="4" t="s">
        <v>23</v>
      </c>
      <c r="I64" s="6">
        <v>2018</v>
      </c>
      <c r="J64" s="12">
        <v>30000000</v>
      </c>
      <c r="K64" s="21" t="s">
        <v>15</v>
      </c>
    </row>
    <row r="65" spans="1:11" ht="29.25" customHeight="1" x14ac:dyDescent="0.3">
      <c r="A65" s="240"/>
      <c r="B65" s="247"/>
      <c r="C65" s="4" t="s">
        <v>248</v>
      </c>
      <c r="D65" s="4" t="s">
        <v>122</v>
      </c>
      <c r="E65" s="4" t="s">
        <v>123</v>
      </c>
      <c r="F65" s="4"/>
      <c r="G65" s="4"/>
      <c r="H65" s="4" t="s">
        <v>23</v>
      </c>
      <c r="I65" s="6"/>
      <c r="J65" s="12"/>
      <c r="K65" s="21"/>
    </row>
    <row r="66" spans="1:11" ht="63.75" customHeight="1" x14ac:dyDescent="0.3">
      <c r="A66" s="240"/>
      <c r="B66" s="247"/>
      <c r="C66" s="4" t="s">
        <v>249</v>
      </c>
      <c r="D66" s="4" t="s">
        <v>250</v>
      </c>
      <c r="E66" s="13" t="s">
        <v>121</v>
      </c>
      <c r="F66" s="13"/>
      <c r="G66" s="13"/>
      <c r="H66" s="13" t="s">
        <v>23</v>
      </c>
      <c r="I66" s="109" t="s">
        <v>34</v>
      </c>
      <c r="J66" s="12">
        <v>15000000</v>
      </c>
      <c r="K66" s="21" t="s">
        <v>15</v>
      </c>
    </row>
    <row r="67" spans="1:11" ht="66.75" customHeight="1" x14ac:dyDescent="0.3">
      <c r="A67" s="240"/>
      <c r="B67" s="110" t="s">
        <v>128</v>
      </c>
      <c r="C67" s="4" t="s">
        <v>251</v>
      </c>
      <c r="D67" s="13" t="s">
        <v>252</v>
      </c>
      <c r="E67" s="4" t="s">
        <v>129</v>
      </c>
      <c r="F67" s="13"/>
      <c r="G67" s="13"/>
      <c r="H67" s="13" t="s">
        <v>23</v>
      </c>
      <c r="I67" s="12" t="s">
        <v>24</v>
      </c>
      <c r="J67" s="12">
        <v>20000000</v>
      </c>
      <c r="K67" s="21" t="s">
        <v>15</v>
      </c>
    </row>
    <row r="68" spans="1:11" ht="66.75" customHeight="1" x14ac:dyDescent="0.3">
      <c r="A68" s="240"/>
      <c r="B68" s="111" t="s">
        <v>130</v>
      </c>
      <c r="C68" s="4" t="s">
        <v>253</v>
      </c>
      <c r="D68" s="13" t="s">
        <v>133</v>
      </c>
      <c r="E68" s="4" t="s">
        <v>134</v>
      </c>
      <c r="F68" s="13"/>
      <c r="G68" s="13"/>
      <c r="H68" s="13" t="s">
        <v>23</v>
      </c>
      <c r="I68" s="12"/>
      <c r="J68" s="12"/>
      <c r="K68" s="21"/>
    </row>
    <row r="69" spans="1:11" ht="65.25" customHeight="1" x14ac:dyDescent="0.3">
      <c r="A69" s="240"/>
      <c r="B69" s="26" t="s">
        <v>131</v>
      </c>
      <c r="C69" s="4" t="s">
        <v>254</v>
      </c>
      <c r="D69" s="13" t="s">
        <v>132</v>
      </c>
      <c r="E69" s="13" t="s">
        <v>262</v>
      </c>
      <c r="F69" s="13"/>
      <c r="G69" s="13"/>
      <c r="H69" s="13" t="s">
        <v>23</v>
      </c>
      <c r="I69" s="12">
        <v>2019</v>
      </c>
      <c r="J69" s="104" t="s">
        <v>12</v>
      </c>
      <c r="K69" s="21" t="s">
        <v>15</v>
      </c>
    </row>
    <row r="70" spans="1:11" ht="29.25" customHeight="1" thickBot="1" x14ac:dyDescent="0.35">
      <c r="A70" s="244"/>
      <c r="B70" s="248" t="s">
        <v>83</v>
      </c>
      <c r="C70" s="248"/>
      <c r="D70" s="248"/>
      <c r="E70" s="248"/>
      <c r="F70" s="248"/>
      <c r="G70" s="248"/>
      <c r="H70" s="248"/>
      <c r="I70" s="248"/>
      <c r="J70" s="59">
        <f>SUM(J64:J69)</f>
        <v>65000000</v>
      </c>
      <c r="K70" s="60"/>
    </row>
  </sheetData>
  <mergeCells count="31">
    <mergeCell ref="A47:A53"/>
    <mergeCell ref="B53:I53"/>
    <mergeCell ref="B47:B48"/>
    <mergeCell ref="B61:B62"/>
    <mergeCell ref="A64:A70"/>
    <mergeCell ref="B64:B66"/>
    <mergeCell ref="B70:I70"/>
    <mergeCell ref="B49:B51"/>
    <mergeCell ref="A54:A63"/>
    <mergeCell ref="B54:B57"/>
    <mergeCell ref="B58:B60"/>
    <mergeCell ref="B63:I63"/>
    <mergeCell ref="A1:K1"/>
    <mergeCell ref="B9:I9"/>
    <mergeCell ref="A14:A23"/>
    <mergeCell ref="B14:B17"/>
    <mergeCell ref="B18:B19"/>
    <mergeCell ref="B20:B22"/>
    <mergeCell ref="B23:I23"/>
    <mergeCell ref="A3:A9"/>
    <mergeCell ref="B4:B5"/>
    <mergeCell ref="B6:B7"/>
    <mergeCell ref="A25:A33"/>
    <mergeCell ref="B29:B32"/>
    <mergeCell ref="B33:I33"/>
    <mergeCell ref="A34:A46"/>
    <mergeCell ref="B34:B39"/>
    <mergeCell ref="B40:B42"/>
    <mergeCell ref="B43:B44"/>
    <mergeCell ref="B46:I46"/>
    <mergeCell ref="B26:B28"/>
  </mergeCells>
  <pageMargins left="0.55118110236220474" right="0.19685039370078741" top="0.35433070866141736" bottom="0.23622047244094491" header="0.19685039370078741" footer="0.19685039370078741"/>
  <pageSetup paperSize="9" scale="50" orientation="landscape" r:id="rId1"/>
  <headerFooter>
    <oddHeader>&amp;L&amp;"Verdana,Normal"feuille de route et plan d'actions du niveau régional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18</vt:i4>
      </vt:variant>
    </vt:vector>
  </HeadingPairs>
  <TitlesOfParts>
    <vt:vector size="20" baseType="lpstr">
      <vt:lpstr>Plan d'actions Ingall FDAL 2017</vt:lpstr>
      <vt:lpstr>Plan d'actions Ingall FDAL</vt:lpstr>
      <vt:lpstr>'Plan d''actions Ingall FDAL'!_Toc473800454</vt:lpstr>
      <vt:lpstr>'Plan d''actions Ingall FDAL 2017'!_Toc473800454</vt:lpstr>
      <vt:lpstr>'Plan d''actions Ingall FDAL'!_Toc473800472</vt:lpstr>
      <vt:lpstr>'Plan d''actions Ingall FDAL 2017'!_Toc473800472</vt:lpstr>
      <vt:lpstr>'Plan d''actions Ingall FDAL'!_Toc473800474</vt:lpstr>
      <vt:lpstr>'Plan d''actions Ingall FDAL 2017'!_Toc473800474</vt:lpstr>
      <vt:lpstr>'Plan d''actions Ingall FDAL'!_Toc473800475</vt:lpstr>
      <vt:lpstr>'Plan d''actions Ingall FDAL 2017'!_Toc473800475</vt:lpstr>
      <vt:lpstr>'Plan d''actions Ingall FDAL'!_Toc473800487</vt:lpstr>
      <vt:lpstr>'Plan d''actions Ingall FDAL 2017'!_Toc473800487</vt:lpstr>
      <vt:lpstr>'Plan d''actions Ingall FDAL'!_Toc473800491</vt:lpstr>
      <vt:lpstr>'Plan d''actions Ingall FDAL 2017'!_Toc473800491</vt:lpstr>
      <vt:lpstr>'Plan d''actions Ingall FDAL'!_Toc473800496</vt:lpstr>
      <vt:lpstr>'Plan d''actions Ingall FDAL 2017'!_Toc473800496</vt:lpstr>
      <vt:lpstr>'Plan d''actions Ingall FDAL'!_Toc473800498</vt:lpstr>
      <vt:lpstr>'Plan d''actions Ingall FDAL 2017'!_Toc473800498</vt:lpstr>
      <vt:lpstr>'Plan d''actions Ingall FDAL'!_Toc473814378</vt:lpstr>
      <vt:lpstr>'Plan d''actions Ingall FDAL 2017'!_Toc473814378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2017-04-21T13:41:08Z</cp:lastPrinted>
  <dcterms:created xsi:type="dcterms:W3CDTF">2016-12-05T09:28:42Z</dcterms:created>
  <dcterms:modified xsi:type="dcterms:W3CDTF">2017-08-04T17:08:50Z</dcterms:modified>
</cp:coreProperties>
</file>