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<sst xmlns="http://schemas.openxmlformats.org/spreadsheetml/2006/main" count="43" uniqueCount="20">
  <si>
    <t>N°</t>
  </si>
  <si>
    <t>dépenses</t>
  </si>
  <si>
    <t>date</t>
  </si>
  <si>
    <t>total</t>
  </si>
  <si>
    <t>supervision</t>
  </si>
  <si>
    <t>fonctionnement</t>
  </si>
  <si>
    <t>adduction d'eau</t>
  </si>
  <si>
    <t>sensibilisation</t>
  </si>
  <si>
    <t>Piles usées</t>
  </si>
  <si>
    <t>papéterie</t>
  </si>
  <si>
    <t>installation roinet</t>
  </si>
  <si>
    <t>facture école traditionnelle</t>
  </si>
  <si>
    <t>facture école medersa</t>
  </si>
  <si>
    <t>foyers améliorée</t>
  </si>
  <si>
    <t>achat  tonneaux</t>
  </si>
  <si>
    <t>construction bureau</t>
  </si>
  <si>
    <t>confection plaque</t>
  </si>
  <si>
    <t>Sensibilisation</t>
  </si>
  <si>
    <t>achats mil</t>
  </si>
  <si>
    <t>solde environ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</si>
</sst>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\ [$€-40C];[RED]\-#,##0.00\ [$€-40C]"/>
    <numFmt numFmtId="167" formatCode="0%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:I39"/>
    </sheetView>
  </sheetViews>
  <sheetFormatPr defaultRowHeight="13.8"/>
  <cols>
    <col collapsed="false" hidden="false" max="1" min="1" style="1" width="5"/>
    <col collapsed="false" hidden="false" max="2" min="2" style="0" width="22.7287449392713"/>
    <col collapsed="false" hidden="false" max="3" min="3" style="0" width="12.2348178137652"/>
    <col collapsed="false" hidden="false" max="4" min="4" style="0" width="14.582995951417"/>
    <col collapsed="false" hidden="false" max="5" min="5" style="0" width="14.7692307692308"/>
    <col collapsed="false" hidden="false" max="6" min="6" style="0" width="15.0688259109312"/>
    <col collapsed="false" hidden="false" max="7" min="7" style="0" width="15.1376518218623"/>
    <col collapsed="false" hidden="false" max="8" min="8" style="0" width="13.7125506072874"/>
    <col collapsed="false" hidden="false" max="9" min="9" style="0" width="12.9311740890688"/>
    <col collapsed="false" hidden="false" max="1025" min="10" style="0" width="10.5748987854251"/>
  </cols>
  <sheetData>
    <row r="1" s="3" customFormat="tru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3.8" hidden="false" customHeight="false" outlineLevel="0" collapsed="false">
      <c r="A2" s="4" t="n">
        <v>1</v>
      </c>
      <c r="B2" s="5" t="s">
        <v>4</v>
      </c>
      <c r="C2" s="6" t="n">
        <v>41882</v>
      </c>
      <c r="D2" s="7" t="n">
        <v>150000</v>
      </c>
      <c r="E2" s="7" t="n">
        <v>150000</v>
      </c>
      <c r="F2" s="7"/>
      <c r="G2" s="7"/>
      <c r="H2" s="7"/>
      <c r="I2" s="7"/>
    </row>
    <row r="3" customFormat="false" ht="13.8" hidden="false" customHeight="false" outlineLevel="0" collapsed="false">
      <c r="A3" s="4" t="n">
        <v>2</v>
      </c>
      <c r="B3" s="5" t="s">
        <v>4</v>
      </c>
      <c r="C3" s="6" t="n">
        <v>41912</v>
      </c>
      <c r="D3" s="7" t="n">
        <v>150000</v>
      </c>
      <c r="E3" s="7" t="n">
        <v>150000</v>
      </c>
      <c r="F3" s="7"/>
      <c r="G3" s="7"/>
      <c r="H3" s="7"/>
      <c r="I3" s="7"/>
    </row>
    <row r="4" customFormat="false" ht="13.8" hidden="false" customHeight="false" outlineLevel="0" collapsed="false">
      <c r="A4" s="4" t="n">
        <v>3</v>
      </c>
      <c r="B4" s="5" t="s">
        <v>4</v>
      </c>
      <c r="C4" s="6" t="n">
        <v>41943</v>
      </c>
      <c r="D4" s="7" t="n">
        <v>150000</v>
      </c>
      <c r="E4" s="7" t="n">
        <v>150000</v>
      </c>
      <c r="F4" s="7"/>
      <c r="G4" s="7"/>
      <c r="H4" s="7"/>
      <c r="I4" s="7"/>
    </row>
    <row r="5" customFormat="false" ht="13.8" hidden="false" customHeight="false" outlineLevel="0" collapsed="false">
      <c r="A5" s="4" t="n">
        <v>4</v>
      </c>
      <c r="B5" s="5" t="s">
        <v>4</v>
      </c>
      <c r="C5" s="6" t="n">
        <v>41973</v>
      </c>
      <c r="D5" s="7" t="n">
        <v>150000</v>
      </c>
      <c r="E5" s="7" t="n">
        <v>150000</v>
      </c>
      <c r="F5" s="7"/>
      <c r="G5" s="7"/>
      <c r="H5" s="7"/>
      <c r="I5" s="7"/>
    </row>
    <row r="6" customFormat="false" ht="13.8" hidden="false" customHeight="false" outlineLevel="0" collapsed="false">
      <c r="A6" s="4" t="n">
        <v>5</v>
      </c>
      <c r="B6" s="5" t="s">
        <v>4</v>
      </c>
      <c r="C6" s="6" t="n">
        <v>42004</v>
      </c>
      <c r="D6" s="7" t="n">
        <v>150000</v>
      </c>
      <c r="E6" s="7" t="n">
        <v>150000</v>
      </c>
      <c r="F6" s="7"/>
      <c r="G6" s="7"/>
      <c r="H6" s="7"/>
      <c r="I6" s="7"/>
    </row>
    <row r="7" customFormat="false" ht="13.8" hidden="false" customHeight="false" outlineLevel="0" collapsed="false">
      <c r="A7" s="4" t="n">
        <v>6</v>
      </c>
      <c r="B7" s="5" t="s">
        <v>4</v>
      </c>
      <c r="C7" s="6" t="n">
        <v>42035</v>
      </c>
      <c r="D7" s="7" t="n">
        <v>50000</v>
      </c>
      <c r="E7" s="7" t="n">
        <v>50000</v>
      </c>
      <c r="F7" s="7"/>
      <c r="G7" s="7"/>
      <c r="H7" s="7"/>
      <c r="I7" s="7"/>
    </row>
    <row r="8" customFormat="false" ht="13.8" hidden="false" customHeight="false" outlineLevel="0" collapsed="false">
      <c r="A8" s="4" t="n">
        <v>7</v>
      </c>
      <c r="B8" s="5" t="s">
        <v>9</v>
      </c>
      <c r="C8" s="6" t="n">
        <v>42045</v>
      </c>
      <c r="D8" s="7" t="n">
        <v>42000</v>
      </c>
      <c r="E8" s="7"/>
      <c r="F8" s="7" t="n">
        <v>42000</v>
      </c>
      <c r="G8" s="7"/>
      <c r="H8" s="7"/>
      <c r="I8" s="7"/>
    </row>
    <row r="9" customFormat="false" ht="13.8" hidden="false" customHeight="false" outlineLevel="0" collapsed="false">
      <c r="A9" s="4" t="n">
        <v>8</v>
      </c>
      <c r="B9" s="5" t="s">
        <v>10</v>
      </c>
      <c r="C9" s="6" t="n">
        <v>42050</v>
      </c>
      <c r="D9" s="7" t="n">
        <v>40000</v>
      </c>
      <c r="E9" s="7"/>
      <c r="F9" s="7"/>
      <c r="G9" s="7" t="n">
        <v>40000</v>
      </c>
      <c r="H9" s="7"/>
      <c r="I9" s="7"/>
    </row>
    <row r="10" customFormat="false" ht="13.8" hidden="false" customHeight="false" outlineLevel="0" collapsed="false">
      <c r="A10" s="4" t="n">
        <v>9</v>
      </c>
      <c r="B10" s="5" t="s">
        <v>11</v>
      </c>
      <c r="C10" s="6" t="n">
        <v>42052</v>
      </c>
      <c r="D10" s="7" t="n">
        <v>139391</v>
      </c>
      <c r="E10" s="7"/>
      <c r="F10" s="7"/>
      <c r="G10" s="7" t="n">
        <v>139391</v>
      </c>
      <c r="H10" s="7"/>
      <c r="I10" s="7"/>
    </row>
    <row r="11" customFormat="false" ht="13.8" hidden="false" customHeight="false" outlineLevel="0" collapsed="false">
      <c r="A11" s="4" t="n">
        <v>10</v>
      </c>
      <c r="B11" s="5" t="s">
        <v>12</v>
      </c>
      <c r="C11" s="6" t="n">
        <v>42052</v>
      </c>
      <c r="D11" s="7" t="n">
        <v>113537</v>
      </c>
      <c r="E11" s="7"/>
      <c r="F11" s="7"/>
      <c r="G11" s="7" t="n">
        <v>113537</v>
      </c>
      <c r="H11" s="7"/>
      <c r="I11" s="7"/>
    </row>
    <row r="12" customFormat="false" ht="13.8" hidden="false" customHeight="false" outlineLevel="0" collapsed="false">
      <c r="A12" s="4" t="n">
        <v>11</v>
      </c>
      <c r="B12" s="5" t="s">
        <v>7</v>
      </c>
      <c r="C12" s="6" t="n">
        <v>42063</v>
      </c>
      <c r="D12" s="7" t="n">
        <v>30000</v>
      </c>
      <c r="E12" s="7"/>
      <c r="F12" s="7"/>
      <c r="G12" s="7"/>
      <c r="H12" s="7" t="n">
        <v>30000</v>
      </c>
      <c r="I12" s="7"/>
    </row>
    <row r="13" customFormat="false" ht="13.8" hidden="false" customHeight="false" outlineLevel="0" collapsed="false">
      <c r="A13" s="4" t="n">
        <v>12</v>
      </c>
      <c r="B13" s="5" t="s">
        <v>4</v>
      </c>
      <c r="C13" s="6" t="n">
        <v>42063</v>
      </c>
      <c r="D13" s="7" t="n">
        <v>50000</v>
      </c>
      <c r="E13" s="7" t="n">
        <v>50000</v>
      </c>
      <c r="F13" s="7"/>
      <c r="G13" s="7"/>
      <c r="H13" s="7"/>
      <c r="I13" s="7"/>
    </row>
    <row r="14" customFormat="false" ht="13.8" hidden="false" customHeight="false" outlineLevel="0" collapsed="false">
      <c r="A14" s="4" t="n">
        <v>13</v>
      </c>
      <c r="B14" s="5" t="s">
        <v>13</v>
      </c>
      <c r="C14" s="6" t="n">
        <v>42070</v>
      </c>
      <c r="D14" s="7" t="n">
        <v>100000</v>
      </c>
      <c r="E14" s="7"/>
      <c r="F14" s="7"/>
      <c r="G14" s="7"/>
      <c r="H14" s="7" t="n">
        <v>100000</v>
      </c>
      <c r="I14" s="7"/>
    </row>
    <row r="15" customFormat="false" ht="13.8" hidden="false" customHeight="false" outlineLevel="0" collapsed="false">
      <c r="A15" s="4" t="n">
        <v>14</v>
      </c>
      <c r="B15" s="5" t="s">
        <v>14</v>
      </c>
      <c r="C15" s="6" t="n">
        <v>42074</v>
      </c>
      <c r="D15" s="7" t="n">
        <v>70000</v>
      </c>
      <c r="E15" s="7"/>
      <c r="F15" s="7" t="n">
        <v>70000</v>
      </c>
      <c r="G15" s="7"/>
      <c r="H15" s="7"/>
      <c r="I15" s="7"/>
    </row>
    <row r="16" customFormat="false" ht="13.8" hidden="false" customHeight="false" outlineLevel="0" collapsed="false">
      <c r="A16" s="4" t="n">
        <v>15</v>
      </c>
      <c r="B16" s="5" t="s">
        <v>15</v>
      </c>
      <c r="C16" s="6" t="n">
        <v>42083</v>
      </c>
      <c r="D16" s="7" t="n">
        <v>536500</v>
      </c>
      <c r="E16" s="7"/>
      <c r="F16" s="7" t="n">
        <v>536500</v>
      </c>
      <c r="G16" s="7"/>
      <c r="H16" s="7"/>
      <c r="I16" s="7"/>
    </row>
    <row r="17" customFormat="false" ht="13.8" hidden="false" customHeight="false" outlineLevel="0" collapsed="false">
      <c r="A17" s="4" t="n">
        <v>16</v>
      </c>
      <c r="B17" s="5" t="s">
        <v>16</v>
      </c>
      <c r="C17" s="6" t="n">
        <v>42093</v>
      </c>
      <c r="D17" s="7" t="n">
        <v>30000</v>
      </c>
      <c r="E17" s="7"/>
      <c r="F17" s="7" t="n">
        <v>30000</v>
      </c>
      <c r="G17" s="7"/>
      <c r="H17" s="7"/>
      <c r="I17" s="7"/>
    </row>
    <row r="18" customFormat="false" ht="13.8" hidden="false" customHeight="false" outlineLevel="0" collapsed="false">
      <c r="A18" s="4" t="n">
        <v>17</v>
      </c>
      <c r="B18" s="5" t="s">
        <v>17</v>
      </c>
      <c r="C18" s="6" t="n">
        <v>42094</v>
      </c>
      <c r="D18" s="7" t="n">
        <v>30000</v>
      </c>
      <c r="E18" s="7"/>
      <c r="F18" s="7"/>
      <c r="G18" s="7"/>
      <c r="H18" s="7" t="n">
        <v>30000</v>
      </c>
      <c r="I18" s="7"/>
    </row>
    <row r="19" customFormat="false" ht="13.8" hidden="false" customHeight="false" outlineLevel="0" collapsed="false">
      <c r="A19" s="4" t="n">
        <v>18</v>
      </c>
      <c r="B19" s="5" t="s">
        <v>4</v>
      </c>
      <c r="C19" s="6" t="n">
        <v>42094</v>
      </c>
      <c r="D19" s="7" t="n">
        <v>50000</v>
      </c>
      <c r="E19" s="7" t="n">
        <v>50000</v>
      </c>
      <c r="F19" s="7"/>
      <c r="G19" s="7"/>
      <c r="H19" s="7"/>
      <c r="I19" s="7"/>
    </row>
    <row r="20" customFormat="false" ht="13.8" hidden="false" customHeight="false" outlineLevel="0" collapsed="false">
      <c r="A20" s="4" t="n">
        <v>19</v>
      </c>
      <c r="B20" s="5" t="s">
        <v>17</v>
      </c>
      <c r="C20" s="6" t="n">
        <v>42124</v>
      </c>
      <c r="D20" s="7" t="n">
        <v>30000</v>
      </c>
      <c r="E20" s="7"/>
      <c r="F20" s="7"/>
      <c r="G20" s="7"/>
      <c r="H20" s="7" t="n">
        <v>30000</v>
      </c>
      <c r="I20" s="7"/>
    </row>
    <row r="21" customFormat="false" ht="13.8" hidden="false" customHeight="false" outlineLevel="0" collapsed="false">
      <c r="A21" s="4" t="n">
        <v>20</v>
      </c>
      <c r="B21" s="5" t="s">
        <v>4</v>
      </c>
      <c r="C21" s="6" t="n">
        <v>42124</v>
      </c>
      <c r="D21" s="7" t="n">
        <v>50000</v>
      </c>
      <c r="E21" s="7" t="n">
        <v>50000</v>
      </c>
      <c r="F21" s="7"/>
      <c r="G21" s="7"/>
      <c r="H21" s="7"/>
      <c r="I21" s="7"/>
    </row>
    <row r="22" customFormat="false" ht="13.8" hidden="false" customHeight="false" outlineLevel="0" collapsed="false">
      <c r="A22" s="4" t="n">
        <v>21</v>
      </c>
      <c r="B22" s="5" t="s">
        <v>17</v>
      </c>
      <c r="C22" s="6" t="n">
        <v>407397</v>
      </c>
      <c r="D22" s="7" t="n">
        <v>30000</v>
      </c>
      <c r="E22" s="7"/>
      <c r="F22" s="7"/>
      <c r="G22" s="7"/>
      <c r="H22" s="7" t="n">
        <v>30000</v>
      </c>
      <c r="I22" s="7"/>
    </row>
    <row r="23" customFormat="false" ht="13.8" hidden="false" customHeight="false" outlineLevel="0" collapsed="false">
      <c r="A23" s="4" t="n">
        <v>22</v>
      </c>
      <c r="B23" s="5" t="s">
        <v>4</v>
      </c>
      <c r="C23" s="6" t="n">
        <v>42155</v>
      </c>
      <c r="D23" s="7" t="n">
        <v>50000</v>
      </c>
      <c r="E23" s="7" t="n">
        <v>50000</v>
      </c>
      <c r="F23" s="7"/>
      <c r="G23" s="7"/>
      <c r="H23" s="7"/>
      <c r="I23" s="7"/>
    </row>
    <row r="24" customFormat="false" ht="13.8" hidden="false" customHeight="false" outlineLevel="0" collapsed="false">
      <c r="A24" s="4" t="n">
        <v>23</v>
      </c>
      <c r="B24" s="5" t="s">
        <v>17</v>
      </c>
      <c r="C24" s="6" t="n">
        <v>42185</v>
      </c>
      <c r="D24" s="7" t="n">
        <v>30000</v>
      </c>
      <c r="E24" s="7"/>
      <c r="F24" s="7"/>
      <c r="G24" s="7"/>
      <c r="H24" s="7" t="n">
        <v>30000</v>
      </c>
      <c r="I24" s="7"/>
    </row>
    <row r="25" customFormat="false" ht="13.8" hidden="false" customHeight="false" outlineLevel="0" collapsed="false">
      <c r="A25" s="4" t="n">
        <v>24</v>
      </c>
      <c r="B25" s="5" t="s">
        <v>4</v>
      </c>
      <c r="C25" s="6" t="n">
        <v>42185</v>
      </c>
      <c r="D25" s="7" t="n">
        <v>50000</v>
      </c>
      <c r="E25" s="7" t="n">
        <v>50000</v>
      </c>
      <c r="F25" s="7"/>
      <c r="G25" s="7"/>
      <c r="H25" s="7"/>
      <c r="I25" s="7"/>
    </row>
    <row r="26" customFormat="false" ht="13.8" hidden="false" customHeight="false" outlineLevel="0" collapsed="false">
      <c r="A26" s="4" t="n">
        <v>25</v>
      </c>
      <c r="B26" s="5" t="s">
        <v>17</v>
      </c>
      <c r="C26" s="6" t="n">
        <v>42216</v>
      </c>
      <c r="D26" s="7" t="n">
        <v>30000</v>
      </c>
      <c r="E26" s="7"/>
      <c r="F26" s="7"/>
      <c r="G26" s="7"/>
      <c r="H26" s="7" t="n">
        <v>30000</v>
      </c>
      <c r="I26" s="7"/>
    </row>
    <row r="27" customFormat="false" ht="13.8" hidden="false" customHeight="false" outlineLevel="0" collapsed="false">
      <c r="A27" s="4" t="n">
        <v>26</v>
      </c>
      <c r="B27" s="5" t="s">
        <v>4</v>
      </c>
      <c r="C27" s="6" t="n">
        <v>42216</v>
      </c>
      <c r="D27" s="7" t="n">
        <v>50000</v>
      </c>
      <c r="E27" s="7" t="n">
        <v>50000</v>
      </c>
      <c r="F27" s="7"/>
      <c r="G27" s="7"/>
      <c r="H27" s="7"/>
      <c r="I27" s="7"/>
    </row>
    <row r="28" customFormat="false" ht="13.8" hidden="false" customHeight="false" outlineLevel="0" collapsed="false">
      <c r="A28" s="4" t="n">
        <v>27</v>
      </c>
      <c r="B28" s="5" t="s">
        <v>17</v>
      </c>
      <c r="C28" s="6" t="n">
        <v>42247</v>
      </c>
      <c r="D28" s="7" t="n">
        <v>30000</v>
      </c>
      <c r="E28" s="7"/>
      <c r="F28" s="7"/>
      <c r="G28" s="7"/>
      <c r="H28" s="7" t="n">
        <v>30000</v>
      </c>
      <c r="I28" s="7"/>
    </row>
    <row r="29" customFormat="false" ht="13.8" hidden="false" customHeight="false" outlineLevel="0" collapsed="false">
      <c r="A29" s="4" t="n">
        <v>28</v>
      </c>
      <c r="B29" s="5" t="s">
        <v>4</v>
      </c>
      <c r="C29" s="6" t="n">
        <v>42247</v>
      </c>
      <c r="D29" s="7" t="n">
        <v>50000</v>
      </c>
      <c r="E29" s="7" t="n">
        <v>50000</v>
      </c>
      <c r="F29" s="7"/>
      <c r="G29" s="7"/>
      <c r="H29" s="7"/>
      <c r="I29" s="7"/>
    </row>
    <row r="30" customFormat="false" ht="13.8" hidden="false" customHeight="false" outlineLevel="0" collapsed="false">
      <c r="A30" s="4" t="n">
        <v>29</v>
      </c>
      <c r="B30" s="5" t="s">
        <v>18</v>
      </c>
      <c r="C30" s="6" t="n">
        <v>42277</v>
      </c>
      <c r="D30" s="7" t="n">
        <v>440000</v>
      </c>
      <c r="E30" s="7"/>
      <c r="F30" s="7"/>
      <c r="G30" s="7"/>
      <c r="H30" s="7"/>
      <c r="I30" s="7" t="n">
        <v>440000</v>
      </c>
    </row>
    <row r="31" customFormat="false" ht="13.8" hidden="false" customHeight="false" outlineLevel="0" collapsed="false">
      <c r="A31" s="4" t="n">
        <v>30</v>
      </c>
      <c r="B31" s="5" t="s">
        <v>4</v>
      </c>
      <c r="C31" s="6" t="n">
        <v>42277</v>
      </c>
      <c r="D31" s="7" t="n">
        <v>50000</v>
      </c>
      <c r="E31" s="7" t="n">
        <v>50000</v>
      </c>
      <c r="F31" s="7"/>
      <c r="G31" s="7"/>
      <c r="H31" s="7"/>
      <c r="I31" s="7"/>
    </row>
    <row r="32" customFormat="false" ht="13.8" hidden="false" customHeight="false" outlineLevel="0" collapsed="false">
      <c r="A32" s="4" t="n">
        <v>31</v>
      </c>
      <c r="B32" s="5" t="s">
        <v>4</v>
      </c>
      <c r="C32" s="6" t="n">
        <v>42308</v>
      </c>
      <c r="D32" s="8" t="n">
        <v>50000</v>
      </c>
      <c r="E32" s="8" t="n">
        <v>50000</v>
      </c>
      <c r="F32" s="8"/>
      <c r="G32" s="8"/>
      <c r="H32" s="8"/>
      <c r="I32" s="7"/>
    </row>
    <row r="33" customFormat="false" ht="13.8" hidden="false" customHeight="false" outlineLevel="0" collapsed="false">
      <c r="A33" s="4" t="n">
        <v>32</v>
      </c>
      <c r="B33" s="5" t="s">
        <v>4</v>
      </c>
      <c r="C33" s="6" t="n">
        <v>42338</v>
      </c>
      <c r="D33" s="8" t="n">
        <v>50000</v>
      </c>
      <c r="E33" s="8" t="n">
        <v>50000</v>
      </c>
      <c r="F33" s="7"/>
      <c r="G33" s="7"/>
      <c r="H33" s="7"/>
      <c r="I33" s="7"/>
    </row>
    <row r="34" customFormat="false" ht="13.8" hidden="false" customHeight="false" outlineLevel="0" collapsed="false">
      <c r="A34" s="4" t="n">
        <v>33</v>
      </c>
      <c r="B34" s="5" t="s">
        <v>4</v>
      </c>
      <c r="C34" s="6" t="n">
        <v>42368</v>
      </c>
      <c r="D34" s="8" t="n">
        <v>50000</v>
      </c>
      <c r="E34" s="8" t="n">
        <v>50000</v>
      </c>
      <c r="F34" s="7"/>
      <c r="G34" s="7"/>
      <c r="H34" s="7"/>
      <c r="I34" s="7"/>
    </row>
    <row r="35" customFormat="false" ht="20.1" hidden="false" customHeight="true" outlineLevel="0" collapsed="false">
      <c r="A35" s="4"/>
      <c r="B35" s="5"/>
      <c r="C35" s="5"/>
      <c r="D35" s="9" t="n">
        <f aca="false">SUM(D2:D34)</f>
        <v>3071428</v>
      </c>
      <c r="E35" s="9" t="n">
        <f aca="false">SUM(E2:E34)</f>
        <v>1350000</v>
      </c>
      <c r="F35" s="9" t="n">
        <f aca="false">SUM(F2:F34)</f>
        <v>678500</v>
      </c>
      <c r="G35" s="9" t="n">
        <f aca="false">SUM(G2:G34)</f>
        <v>292928</v>
      </c>
      <c r="H35" s="9" t="n">
        <f aca="false">SUM(H2:H34)</f>
        <v>310000</v>
      </c>
      <c r="I35" s="9" t="n">
        <f aca="false">SUM(I2:I34)</f>
        <v>440000</v>
      </c>
    </row>
    <row r="36" customFormat="false" ht="13.8" hidden="false" customHeight="false" outlineLevel="0" collapsed="false">
      <c r="E36" s="10" t="n">
        <f aca="false">E35/$D$35</f>
        <v>0.439534965494877</v>
      </c>
      <c r="F36" s="10" t="n">
        <f aca="false">F35/$D$35</f>
        <v>0.220907017843166</v>
      </c>
      <c r="G36" s="10" t="n">
        <f aca="false">G35/$D$35</f>
        <v>0.0953719247203581</v>
      </c>
      <c r="H36" s="10" t="n">
        <f aca="false">H35/$D$35</f>
        <v>0.100930251335861</v>
      </c>
      <c r="I36" s="10" t="n">
        <f aca="false">I35/$D$35</f>
        <v>0.143255840605738</v>
      </c>
    </row>
    <row r="38" customFormat="false" ht="13.8" hidden="false" customHeight="false" outlineLevel="0" collapsed="false">
      <c r="D38" s="11" t="n">
        <f aca="false">D35/656</f>
        <v>4682.05487804878</v>
      </c>
    </row>
    <row r="39" customFormat="false" ht="13.8" hidden="false" customHeight="false" outlineLevel="0" collapsed="false">
      <c r="C39" s="0" t="s">
        <v>19</v>
      </c>
      <c r="D39" s="11" t="n">
        <f aca="false">200000/656</f>
        <v>304.878048780488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:I39"/>
    </sheetView>
  </sheetViews>
  <sheetFormatPr defaultRowHeight="15"/>
  <cols>
    <col collapsed="false" hidden="false" max="1025" min="1" style="0" width="10.57489878542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:I39"/>
    </sheetView>
  </sheetViews>
  <sheetFormatPr defaultRowHeight="15"/>
  <cols>
    <col collapsed="false" hidden="false" max="1025" min="1" style="0" width="10.57489878542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2015-08-22T10:05:28Z</dcterms:created>
  <dc:creator>Alanga</dc:creator>
  <dc:language>fr-FR</dc:language>
  <cp:lastModifiedBy>Alanga</cp:lastModifiedBy>
  <dcterms:modified xsi:type="dcterms:W3CDTF">2015-12-13T16:18:18Z</dcterms:modified>
  <cp:revision>0</cp:revision>
</cp:coreProperties>
</file>